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885" windowHeight="7500" tabRatio="794"/>
  </bookViews>
  <sheets>
    <sheet name="Ст.Торопа" sheetId="13" r:id="rId1"/>
  </sheets>
  <calcPr calcId="124519"/>
</workbook>
</file>

<file path=xl/calcChain.xml><?xml version="1.0" encoding="utf-8"?>
<calcChain xmlns="http://schemas.openxmlformats.org/spreadsheetml/2006/main">
  <c r="F32" i="13"/>
  <c r="F29"/>
  <c r="F25"/>
  <c r="F22"/>
  <c r="F14"/>
  <c r="E12"/>
  <c r="D14"/>
  <c r="D28"/>
  <c r="D25" s="1"/>
  <c r="D12" l="1"/>
</calcChain>
</file>

<file path=xl/sharedStrings.xml><?xml version="1.0" encoding="utf-8"?>
<sst xmlns="http://schemas.openxmlformats.org/spreadsheetml/2006/main" count="99" uniqueCount="75">
  <si>
    <t>ППП</t>
  </si>
  <si>
    <t>Наименование</t>
  </si>
  <si>
    <t>Сумма</t>
  </si>
  <si>
    <t>в т.ч.по предпринимат.деятельности</t>
  </si>
  <si>
    <t>Всего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</si>
  <si>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</si>
  <si>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</si>
  <si>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</si>
  <si>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</si>
  <si>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</si>
  <si>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РП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</si>
  <si>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</si>
  <si>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</si>
  <si>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</si>
  <si>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0501</t>
  </si>
  <si>
    <t>0503</t>
  </si>
  <si>
    <t>0502</t>
  </si>
  <si>
    <t>0113</t>
  </si>
  <si>
    <t>Городское поселение поселок Старая Торопа</t>
  </si>
  <si>
    <t>0500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</si>
  <si>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</si>
  <si>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</si>
  <si>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</si>
  <si>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</si>
  <si>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1102</t>
  </si>
  <si>
    <t>Массовый спорт</t>
  </si>
  <si>
    <t>0200</t>
  </si>
  <si>
    <t>0203</t>
  </si>
  <si>
    <t>Мобилизационная и вневойсковая подготовка</t>
  </si>
  <si>
    <t>0800</t>
  </si>
  <si>
    <t>0801</t>
  </si>
  <si>
    <t>0409</t>
  </si>
  <si>
    <t>к решению Совета Депутатов</t>
  </si>
  <si>
    <t>Западнодвинского района Тверской области</t>
  </si>
  <si>
    <t>"Отчет об исполнении бюджета</t>
  </si>
  <si>
    <t xml:space="preserve">утверждено </t>
  </si>
  <si>
    <t xml:space="preserve">исполнено </t>
  </si>
  <si>
    <t>Приложение № 3</t>
  </si>
  <si>
    <t>Национальная экономика</t>
  </si>
  <si>
    <t>Дорожное хозяйство(дорожные фонды)</t>
  </si>
  <si>
    <t>0400</t>
  </si>
  <si>
    <t>311</t>
  </si>
  <si>
    <t>Субвенции на финансовое обеспечения реализации государственных полномочий по созданию административных комиссийуполномочинных составлять протоколы об административных правонарушениях</t>
  </si>
  <si>
    <t>городского поселения п. Старая Торопа</t>
  </si>
  <si>
    <t>Национальная оборона</t>
  </si>
  <si>
    <t>Культура</t>
  </si>
  <si>
    <t>Национальная безопасность и правоохранительная деятельность</t>
  </si>
  <si>
    <t>Культура, кинематография</t>
  </si>
  <si>
    <t xml:space="preserve">Физическая культура и спорт </t>
  </si>
  <si>
    <t>0111</t>
  </si>
  <si>
    <t>Резервные фонды</t>
  </si>
  <si>
    <t>Другие общегосударственные вопросы</t>
  </si>
  <si>
    <t>0412</t>
  </si>
  <si>
    <t>Другие вопросы в области национальной экономики</t>
  </si>
  <si>
    <t>0804</t>
  </si>
  <si>
    <t>Другие вопросы в области культуры, кинематографии</t>
  </si>
  <si>
    <t>тыс.руб.</t>
  </si>
  <si>
    <t>городского поселения п Старая Торопа за 2017 год"</t>
  </si>
  <si>
    <t xml:space="preserve">от  "  "     2018г. №   </t>
  </si>
  <si>
    <t>Распределение расходов бюджета городского поселения поселок Старая Торопа Западнодвинского района Тверской области по разделам и подразделам классификации расходов бюджета за 2017 год</t>
  </si>
  <si>
    <t>2124,9</t>
  </si>
  <si>
    <t>1</t>
  </si>
  <si>
    <t>37</t>
  </si>
  <si>
    <t>171,5</t>
  </si>
  <si>
    <t>1074,5</t>
  </si>
  <si>
    <t>20</t>
  </si>
  <si>
    <t>1938,4</t>
  </si>
  <si>
    <t>493,8</t>
  </si>
  <si>
    <t>1124,2</t>
  </si>
  <si>
    <t>189,5</t>
  </si>
  <si>
    <t>839,0</t>
  </si>
  <si>
    <t>43,1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</si>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</sst>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0.5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164" fontId="0" fillId="0" borderId="0" xfId="0" applyNumberFormat="1"/>
    <xf numFmtId="164" fontId="0" fillId="0" borderId="0" xfId="0" applyNumberFormat="1" applyAlignment="1">
      <alignment wrapText="1"/>
    </xf>
    <xf numFmtId="49" fontId="8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2" fontId="8" fillId="0" borderId="2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4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tabSelected="1" topLeftCell="A13" workbookViewId="0">
      <selection activeCell="I31" sqref="I31"/>
    </sheetView>
  </sheetViews>
  <sheetFormatPr defaultRowHeight="12.75"/>
  <cols>
    <col min="1" max="2" width="9.5703125" style="3" customWidth="1"/>
    <col min="3" max="3" width="61.140625" customWidth="1"/>
    <col min="4" max="4" width="11.28515625" hidden="1" customWidth="1"/>
    <col min="5" max="5" width="14.85546875" style="3" hidden="1" customWidth="1"/>
    <col min="6" max="6" width="13.140625" style="29" customWidth="1"/>
    <col min="7" max="7" width="11.7109375" style="29" customWidth="1"/>
    <col min="9" max="9" width="21.5703125" customWidth="1"/>
  </cols>
  <sheetData>
    <row r="1" spans="1:11">
      <c r="C1" s="53" t="s">
        <v>37</v>
      </c>
      <c r="D1" s="53"/>
      <c r="E1" s="53"/>
      <c r="F1" s="53"/>
      <c r="G1" s="53"/>
    </row>
    <row r="2" spans="1:11">
      <c r="C2" s="54" t="s">
        <v>32</v>
      </c>
      <c r="D2" s="54"/>
      <c r="E2" s="54"/>
      <c r="F2" s="54"/>
      <c r="G2" s="54"/>
    </row>
    <row r="3" spans="1:11">
      <c r="C3" s="55" t="s">
        <v>43</v>
      </c>
      <c r="D3" s="54"/>
      <c r="E3" s="54"/>
      <c r="F3" s="54"/>
      <c r="G3" s="54"/>
    </row>
    <row r="4" spans="1:11">
      <c r="A4" s="2"/>
      <c r="B4" s="2"/>
      <c r="C4" s="54" t="s">
        <v>33</v>
      </c>
      <c r="D4" s="54"/>
      <c r="E4" s="54"/>
      <c r="F4" s="54"/>
      <c r="G4" s="54"/>
      <c r="H4" s="1"/>
      <c r="I4" s="1"/>
      <c r="J4" s="1"/>
      <c r="K4" s="1"/>
    </row>
    <row r="5" spans="1:11" ht="14.25" customHeight="1">
      <c r="A5" s="2"/>
      <c r="B5" s="2"/>
      <c r="C5" s="54" t="s">
        <v>34</v>
      </c>
      <c r="D5" s="54"/>
      <c r="E5" s="54"/>
      <c r="F5" s="54"/>
      <c r="G5" s="54"/>
      <c r="H5" s="1"/>
      <c r="I5" s="1"/>
      <c r="J5" s="1"/>
      <c r="K5" s="1"/>
    </row>
    <row r="6" spans="1:11" ht="14.25" customHeight="1">
      <c r="A6" s="2"/>
      <c r="B6" s="2"/>
      <c r="C6" s="55" t="s">
        <v>57</v>
      </c>
      <c r="D6" s="54"/>
      <c r="E6" s="54"/>
      <c r="F6" s="54"/>
      <c r="G6" s="54"/>
      <c r="H6" s="37"/>
      <c r="I6" s="37"/>
      <c r="J6" s="37"/>
      <c r="K6" s="37"/>
    </row>
    <row r="7" spans="1:11">
      <c r="A7" s="2"/>
      <c r="B7" s="2"/>
      <c r="C7" s="55" t="s">
        <v>58</v>
      </c>
      <c r="D7" s="54"/>
      <c r="E7" s="54"/>
      <c r="F7" s="54"/>
      <c r="G7" s="54"/>
      <c r="H7" s="1"/>
      <c r="I7" s="1"/>
      <c r="J7" s="1"/>
      <c r="K7" s="1"/>
    </row>
    <row r="8" spans="1:11" ht="44.25" customHeight="1">
      <c r="A8" s="57" t="s">
        <v>59</v>
      </c>
      <c r="B8" s="57"/>
      <c r="C8" s="57"/>
      <c r="D8" s="57"/>
      <c r="E8" s="57"/>
      <c r="F8" s="57"/>
      <c r="G8" s="30"/>
      <c r="H8" s="1"/>
      <c r="I8" s="1"/>
      <c r="J8" s="1"/>
      <c r="K8" s="1"/>
    </row>
    <row r="9" spans="1:11" ht="15" customHeight="1">
      <c r="A9" s="57"/>
      <c r="B9" s="57"/>
      <c r="C9" s="57"/>
      <c r="D9" s="57"/>
      <c r="E9" s="57"/>
      <c r="F9" s="57"/>
      <c r="G9" s="30"/>
      <c r="H9" s="1"/>
      <c r="I9" s="1"/>
      <c r="J9" s="1"/>
      <c r="K9" s="1"/>
    </row>
    <row r="10" spans="1:11">
      <c r="A10" s="56"/>
      <c r="B10" s="56"/>
      <c r="C10" s="56"/>
      <c r="D10" s="56"/>
      <c r="E10" s="56"/>
      <c r="F10" s="30"/>
      <c r="G10" s="30" t="s">
        <v>56</v>
      </c>
      <c r="H10" s="1"/>
      <c r="I10" s="1"/>
      <c r="J10" s="1"/>
      <c r="K10" s="1"/>
    </row>
    <row r="11" spans="1:11" s="8" customFormat="1" ht="13.9" customHeight="1">
      <c r="A11" s="6" t="s">
        <v>0</v>
      </c>
      <c r="B11" s="6" t="s">
        <v>10</v>
      </c>
      <c r="C11" s="6" t="s">
        <v>1</v>
      </c>
      <c r="D11" s="6" t="s">
        <v>2</v>
      </c>
      <c r="E11" s="6" t="s">
        <v>3</v>
      </c>
      <c r="F11" s="32" t="s">
        <v>35</v>
      </c>
      <c r="G11" s="32" t="s">
        <v>36</v>
      </c>
      <c r="H11" s="7"/>
      <c r="I11" s="7"/>
      <c r="J11" s="7"/>
      <c r="K11" s="7"/>
    </row>
    <row r="12" spans="1:11" s="5" customFormat="1" ht="30" customHeight="1">
      <c r="A12" s="16"/>
      <c r="B12" s="17"/>
      <c r="C12" s="18" t="s">
        <v>4</v>
      </c>
      <c r="D12" s="19" t="e">
        <f>D14+D25+#REF!+#REF!</f>
        <v>#REF!</v>
      </c>
      <c r="E12" s="19" t="e">
        <f>#REF!</f>
        <v>#REF!</v>
      </c>
      <c r="F12" s="41">
        <v>8056.9</v>
      </c>
      <c r="G12" s="41">
        <v>7476.6</v>
      </c>
      <c r="H12" s="4"/>
      <c r="I12" s="4"/>
      <c r="J12" s="4"/>
      <c r="K12" s="4"/>
    </row>
    <row r="13" spans="1:11" s="5" customFormat="1" ht="30" customHeight="1">
      <c r="A13" s="20" t="s">
        <v>41</v>
      </c>
      <c r="B13" s="47"/>
      <c r="C13" s="21" t="s">
        <v>18</v>
      </c>
      <c r="D13" s="22"/>
      <c r="E13" s="22"/>
      <c r="F13" s="40">
        <v>8056.9</v>
      </c>
      <c r="G13" s="41">
        <v>7476.6</v>
      </c>
      <c r="H13" s="4"/>
      <c r="I13" s="4"/>
      <c r="J13" s="4"/>
      <c r="K13" s="4"/>
    </row>
    <row r="14" spans="1:11" s="8" customFormat="1" ht="24" customHeight="1">
      <c r="A14" s="48" t="s">
        <v>41</v>
      </c>
      <c r="B14" s="48" t="s">
        <v>11</v>
      </c>
      <c r="C14" s="21" t="s">
        <v>5</v>
      </c>
      <c r="D14" s="22" t="e">
        <f>D15+#REF!</f>
        <v>#REF!</v>
      </c>
      <c r="E14" s="22"/>
      <c r="F14" s="58">
        <f>F15+F16+F17</f>
        <v>2162.9</v>
      </c>
      <c r="G14" s="41">
        <v>2148.1999999999998</v>
      </c>
      <c r="H14" s="7"/>
      <c r="I14" s="7"/>
      <c r="J14" s="7"/>
      <c r="K14" s="7"/>
    </row>
    <row r="15" spans="1:11" ht="45" customHeight="1">
      <c r="A15" s="23" t="s">
        <v>41</v>
      </c>
      <c r="B15" s="23" t="s">
        <v>12</v>
      </c>
      <c r="C15" s="24" t="s">
        <v>13</v>
      </c>
      <c r="D15" s="25">
        <v>3940.9</v>
      </c>
      <c r="E15" s="25"/>
      <c r="F15" s="59" t="s">
        <v>60</v>
      </c>
      <c r="G15" s="42">
        <v>2111.1999999999998</v>
      </c>
      <c r="H15" s="1"/>
      <c r="I15" s="1"/>
      <c r="J15" s="1"/>
      <c r="K15" s="1"/>
    </row>
    <row r="16" spans="1:11" ht="20.25" customHeight="1">
      <c r="A16" s="23" t="s">
        <v>41</v>
      </c>
      <c r="B16" s="23" t="s">
        <v>49</v>
      </c>
      <c r="C16" s="24" t="s">
        <v>50</v>
      </c>
      <c r="D16" s="25"/>
      <c r="E16" s="25"/>
      <c r="F16" s="59" t="s">
        <v>61</v>
      </c>
      <c r="G16" s="42"/>
      <c r="H16" s="38"/>
      <c r="I16" s="38"/>
      <c r="J16" s="38"/>
      <c r="K16" s="38"/>
    </row>
    <row r="17" spans="1:11" ht="24.75" customHeight="1">
      <c r="A17" s="23" t="s">
        <v>41</v>
      </c>
      <c r="B17" s="23" t="s">
        <v>17</v>
      </c>
      <c r="C17" s="24" t="s">
        <v>51</v>
      </c>
      <c r="D17" s="35">
        <v>0.04</v>
      </c>
      <c r="E17" s="35" t="s">
        <v>42</v>
      </c>
      <c r="F17" s="59" t="s">
        <v>62</v>
      </c>
      <c r="G17" s="42">
        <v>36.9</v>
      </c>
      <c r="H17" s="33"/>
      <c r="I17" s="33"/>
      <c r="J17" s="33"/>
      <c r="K17" s="33"/>
    </row>
    <row r="18" spans="1:11" ht="21.75" customHeight="1">
      <c r="A18" s="49" t="s">
        <v>41</v>
      </c>
      <c r="B18" s="49" t="s">
        <v>26</v>
      </c>
      <c r="C18" s="21" t="s">
        <v>44</v>
      </c>
      <c r="D18" s="27"/>
      <c r="E18" s="27"/>
      <c r="F18" s="60" t="s">
        <v>63</v>
      </c>
      <c r="G18" s="43">
        <v>171.5</v>
      </c>
    </row>
    <row r="19" spans="1:11" ht="21.75" customHeight="1">
      <c r="A19" s="23" t="s">
        <v>41</v>
      </c>
      <c r="B19" s="23" t="s">
        <v>27</v>
      </c>
      <c r="C19" s="24" t="s">
        <v>28</v>
      </c>
      <c r="D19" s="25"/>
      <c r="E19" s="25"/>
      <c r="F19" s="59" t="s">
        <v>63</v>
      </c>
      <c r="G19" s="44">
        <v>171.5</v>
      </c>
    </row>
    <row r="20" spans="1:11" ht="33" customHeight="1">
      <c r="A20" s="49" t="s">
        <v>41</v>
      </c>
      <c r="B20" s="49" t="s">
        <v>20</v>
      </c>
      <c r="C20" s="21" t="s">
        <v>46</v>
      </c>
      <c r="D20" s="27"/>
      <c r="E20" s="27"/>
      <c r="F20" s="60"/>
      <c r="G20" s="45"/>
    </row>
    <row r="21" spans="1:11" ht="26.25" customHeight="1">
      <c r="A21" s="23" t="s">
        <v>41</v>
      </c>
      <c r="B21" s="23" t="s">
        <v>21</v>
      </c>
      <c r="C21" s="24" t="s">
        <v>22</v>
      </c>
      <c r="D21" s="25"/>
      <c r="E21" s="25"/>
      <c r="F21" s="59"/>
      <c r="G21" s="44"/>
    </row>
    <row r="22" spans="1:11" s="36" customFormat="1" ht="26.25" customHeight="1">
      <c r="A22" s="34" t="s">
        <v>41</v>
      </c>
      <c r="B22" s="34" t="s">
        <v>40</v>
      </c>
      <c r="C22" s="39" t="s">
        <v>38</v>
      </c>
      <c r="D22" s="35"/>
      <c r="E22" s="35"/>
      <c r="F22" s="61">
        <f>F23+F24</f>
        <v>1094.5</v>
      </c>
      <c r="G22" s="43">
        <v>1094.5</v>
      </c>
    </row>
    <row r="23" spans="1:11" ht="26.25" customHeight="1">
      <c r="A23" s="23" t="s">
        <v>41</v>
      </c>
      <c r="B23" s="23" t="s">
        <v>31</v>
      </c>
      <c r="C23" s="24" t="s">
        <v>39</v>
      </c>
      <c r="D23" s="25"/>
      <c r="E23" s="25"/>
      <c r="F23" s="59" t="s">
        <v>64</v>
      </c>
      <c r="G23" s="44">
        <v>1074.5</v>
      </c>
    </row>
    <row r="24" spans="1:11" ht="26.25" customHeight="1">
      <c r="A24" s="23" t="s">
        <v>41</v>
      </c>
      <c r="B24" s="23" t="s">
        <v>52</v>
      </c>
      <c r="C24" s="24" t="s">
        <v>53</v>
      </c>
      <c r="D24" s="25"/>
      <c r="E24" s="25"/>
      <c r="F24" s="59" t="s">
        <v>65</v>
      </c>
      <c r="G24" s="44">
        <v>20</v>
      </c>
    </row>
    <row r="25" spans="1:11" s="8" customFormat="1" ht="30" customHeight="1">
      <c r="A25" s="49" t="s">
        <v>41</v>
      </c>
      <c r="B25" s="49" t="s">
        <v>19</v>
      </c>
      <c r="C25" s="21" t="s">
        <v>6</v>
      </c>
      <c r="D25" s="27" t="e">
        <f>D26+#REF!+D28</f>
        <v>#REF!</v>
      </c>
      <c r="E25" s="27"/>
      <c r="F25" s="62">
        <f>F27+F28</f>
        <v>2432.2000000000003</v>
      </c>
      <c r="G25" s="45">
        <v>1904.5</v>
      </c>
    </row>
    <row r="26" spans="1:11" s="28" customFormat="1" ht="18" customHeight="1">
      <c r="A26" s="23" t="s">
        <v>41</v>
      </c>
      <c r="B26" s="23" t="s">
        <v>14</v>
      </c>
      <c r="C26" s="24" t="s">
        <v>7</v>
      </c>
      <c r="D26" s="25">
        <v>1000</v>
      </c>
      <c r="E26" s="25"/>
      <c r="F26" s="59"/>
      <c r="G26" s="46"/>
    </row>
    <row r="27" spans="1:11" s="10" customFormat="1" ht="18" customHeight="1">
      <c r="A27" s="23" t="s">
        <v>41</v>
      </c>
      <c r="B27" s="23" t="s">
        <v>16</v>
      </c>
      <c r="C27" s="24" t="s">
        <v>8</v>
      </c>
      <c r="D27" s="25"/>
      <c r="E27" s="25"/>
      <c r="F27" s="59" t="s">
        <v>66</v>
      </c>
      <c r="G27" s="46">
        <v>1421.4</v>
      </c>
    </row>
    <row r="28" spans="1:11" s="28" customFormat="1" ht="21.75" customHeight="1">
      <c r="A28" s="23" t="s">
        <v>41</v>
      </c>
      <c r="B28" s="23" t="s">
        <v>15</v>
      </c>
      <c r="C28" s="24" t="s">
        <v>9</v>
      </c>
      <c r="D28" s="25" t="e">
        <f>#REF!+#REF!+#REF!</f>
        <v>#REF!</v>
      </c>
      <c r="E28" s="25"/>
      <c r="F28" s="59" t="s">
        <v>67</v>
      </c>
      <c r="G28" s="44">
        <v>483.1</v>
      </c>
    </row>
    <row r="29" spans="1:11" ht="19.5" customHeight="1">
      <c r="A29" s="49" t="s">
        <v>41</v>
      </c>
      <c r="B29" s="49" t="s">
        <v>29</v>
      </c>
      <c r="C29" s="31" t="s">
        <v>47</v>
      </c>
      <c r="D29" s="26"/>
      <c r="E29" s="26"/>
      <c r="F29" s="58">
        <f>F30+F31</f>
        <v>1313.7</v>
      </c>
      <c r="G29" s="45">
        <v>1300.4000000000001</v>
      </c>
    </row>
    <row r="30" spans="1:11" ht="19.5" customHeight="1">
      <c r="A30" s="23" t="s">
        <v>41</v>
      </c>
      <c r="B30" s="23" t="s">
        <v>30</v>
      </c>
      <c r="C30" s="24" t="s">
        <v>45</v>
      </c>
      <c r="D30" s="25"/>
      <c r="E30" s="25"/>
      <c r="F30" s="59" t="s">
        <v>68</v>
      </c>
      <c r="G30" s="46">
        <v>1111</v>
      </c>
    </row>
    <row r="31" spans="1:11" ht="19.5" customHeight="1">
      <c r="A31" s="23" t="s">
        <v>41</v>
      </c>
      <c r="B31" s="23" t="s">
        <v>54</v>
      </c>
      <c r="C31" s="50" t="s">
        <v>55</v>
      </c>
      <c r="D31" s="51"/>
      <c r="E31" s="52"/>
      <c r="F31" s="59" t="s">
        <v>69</v>
      </c>
      <c r="G31" s="46">
        <v>189.4</v>
      </c>
    </row>
    <row r="32" spans="1:11" ht="19.5" customHeight="1">
      <c r="A32" s="49" t="s">
        <v>41</v>
      </c>
      <c r="B32" s="49" t="s">
        <v>23</v>
      </c>
      <c r="C32" s="31" t="s">
        <v>48</v>
      </c>
      <c r="D32" s="25"/>
      <c r="E32" s="25"/>
      <c r="F32" s="58" t="str">
        <f>F33</f>
        <v>839,0</v>
      </c>
      <c r="G32" s="45">
        <v>839</v>
      </c>
    </row>
    <row r="33" spans="1:7" ht="19.5" customHeight="1">
      <c r="A33" s="23" t="s">
        <v>41</v>
      </c>
      <c r="B33" s="23" t="s">
        <v>24</v>
      </c>
      <c r="C33" s="24" t="s">
        <v>25</v>
      </c>
      <c r="D33" s="25"/>
      <c r="E33" s="25"/>
      <c r="F33" s="59" t="s">
        <v>70</v>
      </c>
      <c r="G33" s="46">
        <v>839</v>
      </c>
    </row>
    <row r="34" spans="1:7" ht="35.25" customHeight="1">
      <c r="A34" s="49" t="s">
        <v>41</v>
      </c>
      <c r="B34" s="26" t="s">
        <v>72</v>
      </c>
      <c r="C34" s="63" t="s">
        <v>73</v>
      </c>
      <c r="D34" s="64"/>
      <c r="E34" s="65"/>
      <c r="F34" s="34" t="s">
        <v>71</v>
      </c>
      <c r="G34" s="45">
        <v>18.5</v>
      </c>
    </row>
    <row r="35" spans="1:7" ht="19.5" customHeight="1">
      <c r="A35" s="23" t="s">
        <v>41</v>
      </c>
      <c r="B35" s="23">
        <v>1403</v>
      </c>
      <c r="C35" s="66" t="s">
        <v>74</v>
      </c>
      <c r="D35" s="67"/>
      <c r="E35" s="68"/>
      <c r="F35" s="23" t="s">
        <v>71</v>
      </c>
      <c r="G35" s="46">
        <v>18.5</v>
      </c>
    </row>
    <row r="36" spans="1:7">
      <c r="A36" s="11"/>
      <c r="B36" s="11"/>
      <c r="C36" s="13"/>
      <c r="D36" s="12"/>
      <c r="E36" s="12"/>
    </row>
    <row r="37" spans="1:7">
      <c r="A37" s="11"/>
      <c r="B37" s="11"/>
      <c r="C37" s="13"/>
      <c r="D37" s="12"/>
      <c r="E37" s="12"/>
    </row>
    <row r="38" spans="1:7" ht="13.15" customHeight="1">
      <c r="A38" s="11"/>
      <c r="B38" s="11"/>
      <c r="C38" s="13"/>
      <c r="D38" s="12"/>
      <c r="E38" s="12"/>
    </row>
    <row r="39" spans="1:7">
      <c r="A39" s="11"/>
      <c r="B39" s="11"/>
      <c r="C39" s="13"/>
      <c r="D39" s="12"/>
      <c r="E39" s="12"/>
    </row>
    <row r="40" spans="1:7">
      <c r="A40" s="11"/>
      <c r="B40" s="11"/>
      <c r="C40" s="13"/>
      <c r="D40" s="12"/>
      <c r="E40" s="12"/>
    </row>
    <row r="41" spans="1:7">
      <c r="A41" s="11"/>
      <c r="B41" s="11"/>
      <c r="C41" s="13"/>
      <c r="D41" s="12"/>
      <c r="E41" s="12"/>
    </row>
    <row r="42" spans="1:7">
      <c r="A42" s="11"/>
      <c r="B42" s="11"/>
      <c r="C42" s="13"/>
      <c r="D42" s="12"/>
      <c r="E42" s="12"/>
    </row>
    <row r="43" spans="1:7">
      <c r="A43" s="11"/>
      <c r="B43" s="11"/>
      <c r="C43" s="13"/>
      <c r="D43" s="12"/>
      <c r="E43" s="12"/>
    </row>
    <row r="44" spans="1:7">
      <c r="A44" s="11"/>
      <c r="B44" s="11"/>
      <c r="C44" s="13"/>
      <c r="D44" s="12"/>
      <c r="E44" s="12"/>
    </row>
    <row r="45" spans="1:7">
      <c r="A45" s="11"/>
      <c r="B45" s="11"/>
      <c r="C45" s="13"/>
      <c r="D45" s="12"/>
      <c r="E45" s="12"/>
    </row>
    <row r="46" spans="1:7">
      <c r="A46" s="11"/>
      <c r="B46" s="11"/>
      <c r="C46" s="13"/>
      <c r="D46" s="12"/>
      <c r="E46" s="12"/>
    </row>
    <row r="47" spans="1:7">
      <c r="A47" s="11"/>
      <c r="B47" s="11"/>
      <c r="C47" s="13"/>
      <c r="D47" s="12"/>
      <c r="E47" s="12"/>
    </row>
    <row r="48" spans="1:7">
      <c r="A48" s="11"/>
      <c r="B48" s="11"/>
      <c r="C48" s="13"/>
      <c r="D48" s="12"/>
      <c r="E48" s="12"/>
    </row>
    <row r="49" spans="1:5">
      <c r="A49" s="11"/>
      <c r="B49" s="11"/>
      <c r="C49" s="13"/>
      <c r="D49" s="12"/>
      <c r="E49" s="12"/>
    </row>
    <row r="50" spans="1:5">
      <c r="A50" s="11"/>
      <c r="B50" s="11"/>
      <c r="C50" s="13"/>
      <c r="D50" s="12"/>
      <c r="E50" s="12"/>
    </row>
    <row r="51" spans="1:5">
      <c r="A51" s="11"/>
      <c r="B51" s="11"/>
      <c r="C51" s="13"/>
      <c r="D51" s="12"/>
      <c r="E51" s="12"/>
    </row>
    <row r="52" spans="1:5">
      <c r="A52" s="11"/>
      <c r="B52" s="11"/>
      <c r="C52" s="13"/>
      <c r="D52" s="12"/>
      <c r="E52" s="12"/>
    </row>
    <row r="53" spans="1:5">
      <c r="A53" s="11"/>
      <c r="B53" s="11"/>
      <c r="C53" s="13"/>
      <c r="D53" s="12"/>
      <c r="E53" s="12"/>
    </row>
    <row r="54" spans="1:5">
      <c r="A54" s="11"/>
      <c r="B54" s="11"/>
      <c r="C54" s="13"/>
      <c r="D54" s="12"/>
      <c r="E54" s="12"/>
    </row>
    <row r="55" spans="1:5">
      <c r="A55" s="11"/>
      <c r="B55" s="11"/>
      <c r="C55" s="13"/>
      <c r="D55" s="12"/>
      <c r="E55" s="12"/>
    </row>
    <row r="56" spans="1:5">
      <c r="A56" s="11"/>
      <c r="B56" s="11"/>
      <c r="C56" s="13"/>
      <c r="D56" s="12"/>
      <c r="E56" s="12"/>
    </row>
    <row r="57" spans="1:5">
      <c r="A57" s="11"/>
      <c r="B57" s="11"/>
      <c r="C57" s="13"/>
      <c r="D57" s="12"/>
      <c r="E57" s="12"/>
    </row>
    <row r="58" spans="1:5">
      <c r="A58" s="11"/>
      <c r="B58" s="11"/>
      <c r="C58" s="13"/>
      <c r="D58" s="12"/>
      <c r="E58" s="12"/>
    </row>
    <row r="59" spans="1:5">
      <c r="A59" s="11"/>
      <c r="B59" s="11"/>
      <c r="C59" s="13"/>
      <c r="D59" s="12"/>
      <c r="E59" s="12"/>
    </row>
    <row r="60" spans="1:5">
      <c r="A60" s="11"/>
      <c r="B60" s="11"/>
      <c r="C60" s="13"/>
      <c r="D60" s="12"/>
      <c r="E60" s="12"/>
    </row>
    <row r="61" spans="1:5">
      <c r="A61" s="11"/>
      <c r="B61" s="11"/>
      <c r="C61" s="13"/>
      <c r="D61" s="12"/>
      <c r="E61" s="12"/>
    </row>
    <row r="62" spans="1:5">
      <c r="A62" s="11"/>
      <c r="B62" s="11"/>
      <c r="C62" s="13"/>
      <c r="D62" s="12"/>
      <c r="E62" s="12"/>
    </row>
    <row r="63" spans="1:5">
      <c r="A63" s="11"/>
      <c r="B63" s="11"/>
      <c r="C63" s="13"/>
      <c r="D63" s="12"/>
      <c r="E63" s="12"/>
    </row>
    <row r="64" spans="1:5">
      <c r="A64" s="11"/>
      <c r="B64" s="11"/>
      <c r="C64" s="13"/>
      <c r="D64" s="12"/>
      <c r="E64" s="12"/>
    </row>
    <row r="65" spans="1:5">
      <c r="A65" s="11"/>
      <c r="B65" s="11"/>
      <c r="C65" s="13"/>
      <c r="D65" s="12"/>
      <c r="E65" s="12"/>
    </row>
    <row r="66" spans="1:5">
      <c r="A66" s="11"/>
      <c r="B66" s="11"/>
      <c r="C66" s="13"/>
      <c r="D66" s="12"/>
      <c r="E66" s="12"/>
    </row>
    <row r="67" spans="1:5">
      <c r="A67" s="11"/>
      <c r="B67" s="11"/>
      <c r="C67" s="13"/>
      <c r="D67" s="12"/>
      <c r="E67" s="12"/>
    </row>
    <row r="68" spans="1:5">
      <c r="A68" s="11"/>
      <c r="B68" s="11"/>
      <c r="C68" s="13"/>
      <c r="D68" s="14"/>
      <c r="E68" s="12"/>
    </row>
    <row r="69" spans="1:5">
      <c r="A69" s="11"/>
      <c r="B69" s="11"/>
      <c r="C69" s="13"/>
      <c r="D69" s="14"/>
      <c r="E69" s="12"/>
    </row>
    <row r="70" spans="1:5">
      <c r="A70" s="11"/>
      <c r="B70" s="11"/>
      <c r="C70" s="13"/>
      <c r="D70" s="14"/>
      <c r="E70" s="12"/>
    </row>
    <row r="71" spans="1:5">
      <c r="A71" s="11"/>
      <c r="B71" s="11"/>
      <c r="C71" s="13"/>
      <c r="D71" s="14"/>
      <c r="E71" s="12"/>
    </row>
    <row r="72" spans="1:5">
      <c r="A72" s="11"/>
      <c r="B72" s="11"/>
      <c r="C72" s="13"/>
      <c r="D72" s="14"/>
      <c r="E72" s="12"/>
    </row>
    <row r="73" spans="1:5">
      <c r="A73" s="11"/>
      <c r="B73" s="11"/>
      <c r="C73" s="13"/>
      <c r="D73" s="14"/>
      <c r="E73" s="12"/>
    </row>
    <row r="74" spans="1:5">
      <c r="A74" s="11"/>
      <c r="B74" s="11"/>
      <c r="C74" s="13"/>
      <c r="D74" s="14"/>
      <c r="E74" s="12"/>
    </row>
    <row r="75" spans="1:5">
      <c r="A75" s="11"/>
      <c r="B75" s="11"/>
      <c r="C75" s="13"/>
      <c r="D75" s="14"/>
      <c r="E75" s="12"/>
    </row>
    <row r="76" spans="1:5">
      <c r="A76" s="11"/>
      <c r="B76" s="11"/>
      <c r="C76" s="13"/>
      <c r="D76" s="14"/>
      <c r="E76" s="12"/>
    </row>
    <row r="77" spans="1:5">
      <c r="A77" s="11"/>
      <c r="B77" s="11"/>
      <c r="C77" s="13"/>
      <c r="D77" s="14"/>
      <c r="E77" s="12"/>
    </row>
    <row r="78" spans="1:5">
      <c r="A78" s="11"/>
      <c r="B78" s="11"/>
      <c r="C78" s="13"/>
      <c r="D78" s="14"/>
      <c r="E78" s="12"/>
    </row>
    <row r="79" spans="1:5">
      <c r="A79" s="11"/>
      <c r="B79" s="11"/>
      <c r="C79" s="13"/>
      <c r="D79" s="14"/>
      <c r="E79" s="12"/>
    </row>
    <row r="80" spans="1:5">
      <c r="A80" s="11"/>
      <c r="B80" s="11"/>
      <c r="C80" s="13"/>
      <c r="D80" s="14"/>
      <c r="E80" s="12"/>
    </row>
    <row r="81" spans="1:5">
      <c r="A81" s="11"/>
      <c r="B81" s="11"/>
      <c r="C81" s="13"/>
      <c r="D81" s="14"/>
      <c r="E81" s="12"/>
    </row>
    <row r="82" spans="1:5">
      <c r="A82" s="11"/>
      <c r="B82" s="11"/>
      <c r="C82" s="13"/>
      <c r="D82" s="14"/>
      <c r="E82" s="12"/>
    </row>
    <row r="83" spans="1:5">
      <c r="A83" s="11"/>
      <c r="B83" s="11"/>
      <c r="C83" s="13"/>
      <c r="D83" s="14"/>
      <c r="E83" s="12"/>
    </row>
    <row r="84" spans="1:5">
      <c r="A84" s="11"/>
      <c r="B84" s="11"/>
      <c r="C84" s="13"/>
      <c r="D84" s="14"/>
      <c r="E84" s="12"/>
    </row>
    <row r="85" spans="1:5">
      <c r="A85" s="11"/>
      <c r="B85" s="11"/>
      <c r="C85" s="13"/>
      <c r="D85" s="14"/>
      <c r="E85" s="12"/>
    </row>
    <row r="86" spans="1:5">
      <c r="A86" s="11"/>
      <c r="B86" s="11"/>
      <c r="C86" s="13"/>
      <c r="D86" s="14"/>
      <c r="E86" s="12"/>
    </row>
    <row r="87" spans="1:5">
      <c r="A87" s="11"/>
      <c r="B87" s="11"/>
      <c r="C87" s="13"/>
      <c r="D87" s="14"/>
      <c r="E87" s="12"/>
    </row>
    <row r="88" spans="1:5">
      <c r="A88" s="11"/>
      <c r="B88" s="11"/>
      <c r="C88" s="13"/>
      <c r="D88" s="14"/>
      <c r="E88" s="12"/>
    </row>
    <row r="89" spans="1:5">
      <c r="A89" s="11"/>
      <c r="B89" s="11"/>
      <c r="C89" s="13"/>
      <c r="D89" s="14"/>
      <c r="E89" s="12"/>
    </row>
    <row r="90" spans="1:5">
      <c r="A90" s="11"/>
      <c r="B90" s="11"/>
      <c r="C90" s="13"/>
      <c r="D90" s="14"/>
      <c r="E90" s="12"/>
    </row>
    <row r="91" spans="1:5">
      <c r="A91" s="11"/>
      <c r="B91" s="11"/>
      <c r="C91" s="13"/>
      <c r="D91" s="14"/>
      <c r="E91" s="12"/>
    </row>
    <row r="92" spans="1:5">
      <c r="A92" s="11"/>
      <c r="B92" s="11"/>
      <c r="C92" s="13"/>
      <c r="D92" s="14"/>
      <c r="E92" s="12"/>
    </row>
    <row r="93" spans="1:5">
      <c r="A93" s="11"/>
      <c r="B93" s="11"/>
      <c r="C93" s="13"/>
      <c r="D93" s="14"/>
      <c r="E93" s="12"/>
    </row>
    <row r="94" spans="1:5">
      <c r="A94" s="15"/>
      <c r="B94" s="15"/>
      <c r="C94" s="13"/>
      <c r="D94" s="14"/>
      <c r="E94" s="12"/>
    </row>
    <row r="95" spans="1:5">
      <c r="A95" s="15"/>
      <c r="B95" s="15"/>
      <c r="C95" s="13"/>
      <c r="D95" s="14"/>
      <c r="E95" s="12"/>
    </row>
    <row r="96" spans="1:5">
      <c r="A96" s="15"/>
      <c r="B96" s="15"/>
      <c r="C96" s="13"/>
      <c r="D96" s="14"/>
      <c r="E96" s="12"/>
    </row>
    <row r="97" spans="1:5">
      <c r="A97" s="15"/>
      <c r="B97" s="15"/>
      <c r="C97" s="13"/>
      <c r="D97" s="14"/>
      <c r="E97" s="12"/>
    </row>
    <row r="98" spans="1:5">
      <c r="A98" s="15"/>
      <c r="B98" s="15"/>
      <c r="C98" s="13"/>
      <c r="D98" s="14"/>
      <c r="E98" s="12"/>
    </row>
    <row r="99" spans="1:5">
      <c r="A99" s="15"/>
      <c r="B99" s="15"/>
      <c r="C99" s="13"/>
      <c r="D99" s="14"/>
      <c r="E99" s="12"/>
    </row>
    <row r="100" spans="1:5">
      <c r="A100" s="15"/>
      <c r="B100" s="15"/>
      <c r="C100" s="13"/>
      <c r="D100" s="14"/>
      <c r="E100" s="12"/>
    </row>
    <row r="101" spans="1:5">
      <c r="A101" s="15"/>
      <c r="B101" s="15"/>
      <c r="C101" s="13"/>
      <c r="D101" s="14"/>
      <c r="E101" s="12"/>
    </row>
    <row r="102" spans="1:5">
      <c r="A102" s="15"/>
      <c r="B102" s="15"/>
      <c r="C102" s="13"/>
      <c r="D102" s="14"/>
      <c r="E102" s="12"/>
    </row>
    <row r="103" spans="1:5">
      <c r="A103" s="15"/>
      <c r="B103" s="15"/>
      <c r="C103" s="13"/>
      <c r="D103" s="14"/>
      <c r="E103" s="12"/>
    </row>
    <row r="104" spans="1:5">
      <c r="A104" s="15"/>
      <c r="B104" s="15"/>
      <c r="C104" s="13"/>
      <c r="D104" s="14"/>
      <c r="E104" s="12"/>
    </row>
    <row r="105" spans="1:5">
      <c r="A105" s="15"/>
      <c r="B105" s="15"/>
      <c r="C105" s="13"/>
      <c r="D105" s="14"/>
      <c r="E105" s="12"/>
    </row>
    <row r="106" spans="1:5">
      <c r="A106" s="15"/>
      <c r="B106" s="15"/>
      <c r="C106" s="13"/>
      <c r="D106" s="14"/>
      <c r="E106" s="12"/>
    </row>
    <row r="107" spans="1:5">
      <c r="A107" s="15"/>
      <c r="B107" s="15"/>
      <c r="C107" s="13"/>
      <c r="D107" s="14"/>
      <c r="E107" s="12"/>
    </row>
    <row r="108" spans="1:5">
      <c r="A108" s="15"/>
      <c r="B108" s="15"/>
      <c r="C108" s="13"/>
      <c r="D108" s="14"/>
      <c r="E108" s="12"/>
    </row>
    <row r="109" spans="1:5">
      <c r="A109" s="15"/>
      <c r="B109" s="15"/>
      <c r="C109" s="13"/>
      <c r="D109" s="14"/>
      <c r="E109" s="12"/>
    </row>
    <row r="110" spans="1:5">
      <c r="A110" s="15"/>
      <c r="B110" s="15"/>
      <c r="C110" s="13"/>
      <c r="D110" s="14"/>
      <c r="E110" s="12"/>
    </row>
    <row r="111" spans="1:5">
      <c r="A111" s="15"/>
      <c r="B111" s="15"/>
      <c r="C111" s="13"/>
      <c r="D111" s="14"/>
      <c r="E111" s="12"/>
    </row>
    <row r="112" spans="1:5">
      <c r="A112" s="15"/>
      <c r="B112" s="15"/>
      <c r="C112" s="13"/>
      <c r="D112" s="14"/>
      <c r="E112" s="12"/>
    </row>
    <row r="113" spans="1:5">
      <c r="A113" s="15"/>
      <c r="B113" s="15"/>
      <c r="C113" s="13"/>
      <c r="D113" s="14"/>
      <c r="E113" s="12"/>
    </row>
    <row r="114" spans="1:5">
      <c r="A114" s="15"/>
      <c r="B114" s="15"/>
      <c r="C114" s="13"/>
      <c r="D114" s="14"/>
      <c r="E114" s="12"/>
    </row>
    <row r="115" spans="1:5">
      <c r="A115" s="15"/>
      <c r="B115" s="15"/>
      <c r="C115" s="13"/>
      <c r="D115" s="14"/>
      <c r="E115" s="12"/>
    </row>
    <row r="116" spans="1:5">
      <c r="A116" s="15"/>
      <c r="B116" s="15"/>
      <c r="C116" s="13"/>
      <c r="D116" s="14"/>
      <c r="E116" s="12"/>
    </row>
    <row r="117" spans="1:5">
      <c r="A117" s="15"/>
      <c r="B117" s="15"/>
      <c r="C117" s="13"/>
      <c r="D117" s="14"/>
      <c r="E117" s="12"/>
    </row>
    <row r="118" spans="1:5">
      <c r="A118" s="15"/>
      <c r="B118" s="15"/>
      <c r="C118" s="13"/>
      <c r="D118" s="14"/>
      <c r="E118" s="12"/>
    </row>
    <row r="119" spans="1:5">
      <c r="A119" s="15"/>
      <c r="B119" s="15"/>
      <c r="C119" s="13"/>
      <c r="D119" s="14"/>
      <c r="E119" s="12"/>
    </row>
    <row r="120" spans="1:5">
      <c r="A120" s="15"/>
      <c r="B120" s="15"/>
      <c r="C120" s="13"/>
      <c r="D120" s="14"/>
      <c r="E120" s="12"/>
    </row>
    <row r="121" spans="1:5">
      <c r="A121" s="15"/>
      <c r="B121" s="15"/>
      <c r="C121" s="13"/>
      <c r="D121" s="14"/>
      <c r="E121" s="12"/>
    </row>
    <row r="122" spans="1:5">
      <c r="A122" s="15"/>
      <c r="B122" s="15"/>
      <c r="C122" s="13"/>
      <c r="D122" s="14"/>
      <c r="E122" s="12"/>
    </row>
    <row r="123" spans="1:5">
      <c r="A123" s="15"/>
      <c r="B123" s="15"/>
      <c r="C123" s="13"/>
      <c r="D123" s="14"/>
      <c r="E123" s="12"/>
    </row>
    <row r="124" spans="1:5">
      <c r="A124" s="15"/>
      <c r="B124" s="15"/>
      <c r="C124" s="13"/>
      <c r="D124" s="14"/>
      <c r="E124" s="12"/>
    </row>
    <row r="125" spans="1:5">
      <c r="A125" s="15"/>
      <c r="B125" s="15"/>
      <c r="C125" s="13"/>
      <c r="D125" s="14"/>
      <c r="E125" s="12"/>
    </row>
    <row r="126" spans="1:5">
      <c r="C126" s="1"/>
      <c r="E126" s="9"/>
    </row>
    <row r="127" spans="1:5">
      <c r="C127" s="1"/>
      <c r="E127" s="9"/>
    </row>
    <row r="128" spans="1:5">
      <c r="C128" s="1"/>
      <c r="E128" s="9"/>
    </row>
    <row r="129" spans="3:5">
      <c r="C129" s="1"/>
      <c r="E129" s="9"/>
    </row>
    <row r="130" spans="3:5">
      <c r="C130" s="1"/>
      <c r="E130" s="9"/>
    </row>
    <row r="131" spans="3:5">
      <c r="C131" s="1"/>
      <c r="E131" s="9"/>
    </row>
    <row r="132" spans="3:5">
      <c r="C132" s="1"/>
      <c r="E132" s="9"/>
    </row>
    <row r="133" spans="3:5">
      <c r="C133" s="1"/>
      <c r="E133" s="9"/>
    </row>
    <row r="134" spans="3:5">
      <c r="C134" s="1"/>
      <c r="E134" s="9"/>
    </row>
    <row r="135" spans="3:5">
      <c r="C135" s="1"/>
      <c r="E135" s="9"/>
    </row>
    <row r="136" spans="3:5">
      <c r="C136" s="1"/>
      <c r="E136" s="9"/>
    </row>
    <row r="137" spans="3:5">
      <c r="C137" s="1"/>
      <c r="E137" s="9"/>
    </row>
    <row r="138" spans="3:5">
      <c r="C138" s="1"/>
      <c r="E138" s="9"/>
    </row>
    <row r="139" spans="3:5">
      <c r="C139" s="1"/>
      <c r="E139" s="9"/>
    </row>
    <row r="140" spans="3:5">
      <c r="C140" s="1"/>
      <c r="E140" s="9"/>
    </row>
    <row r="141" spans="3:5">
      <c r="C141" s="1"/>
      <c r="E141" s="9"/>
    </row>
    <row r="142" spans="3:5">
      <c r="C142" s="1"/>
      <c r="E142" s="9"/>
    </row>
    <row r="143" spans="3:5">
      <c r="C143" s="1"/>
      <c r="E143" s="9"/>
    </row>
    <row r="144" spans="3:5">
      <c r="C144" s="1"/>
      <c r="E144" s="9"/>
    </row>
    <row r="145" spans="3:5">
      <c r="C145" s="1"/>
      <c r="E145" s="9"/>
    </row>
    <row r="146" spans="3:5">
      <c r="C146" s="1"/>
      <c r="E146" s="9"/>
    </row>
    <row r="147" spans="3:5">
      <c r="C147" s="1"/>
      <c r="E147" s="9"/>
    </row>
    <row r="148" spans="3:5">
      <c r="C148" s="1"/>
      <c r="E148" s="9"/>
    </row>
    <row r="149" spans="3:5">
      <c r="C149" s="1"/>
      <c r="E149" s="9"/>
    </row>
    <row r="150" spans="3:5">
      <c r="C150" s="1"/>
      <c r="E150" s="9"/>
    </row>
    <row r="151" spans="3:5">
      <c r="C151" s="1"/>
      <c r="E151" s="9"/>
    </row>
    <row r="152" spans="3:5">
      <c r="C152" s="1"/>
      <c r="E152" s="9"/>
    </row>
    <row r="153" spans="3:5">
      <c r="C153" s="1"/>
      <c r="E153" s="9"/>
    </row>
    <row r="154" spans="3:5">
      <c r="C154" s="1"/>
      <c r="E154" s="9"/>
    </row>
    <row r="155" spans="3:5">
      <c r="C155" s="1"/>
      <c r="E155" s="9"/>
    </row>
    <row r="156" spans="3:5">
      <c r="C156" s="1"/>
      <c r="E156" s="9"/>
    </row>
    <row r="157" spans="3:5">
      <c r="C157" s="1"/>
      <c r="E157" s="9"/>
    </row>
    <row r="158" spans="3:5">
      <c r="C158" s="1"/>
      <c r="E158" s="9"/>
    </row>
    <row r="159" spans="3:5">
      <c r="C159" s="1"/>
      <c r="E159" s="9"/>
    </row>
    <row r="160" spans="3:5">
      <c r="C160" s="1"/>
      <c r="E160" s="9"/>
    </row>
    <row r="161" spans="3:5">
      <c r="C161" s="1"/>
      <c r="E161" s="9"/>
    </row>
    <row r="162" spans="3:5">
      <c r="C162" s="1"/>
      <c r="E162" s="9"/>
    </row>
    <row r="163" spans="3:5">
      <c r="C163" s="1"/>
      <c r="E163" s="9"/>
    </row>
    <row r="164" spans="3:5">
      <c r="C164" s="1"/>
      <c r="E164" s="9"/>
    </row>
    <row r="165" spans="3:5">
      <c r="C165" s="1"/>
      <c r="E165" s="9"/>
    </row>
    <row r="166" spans="3:5">
      <c r="C166" s="1"/>
      <c r="E166" s="9"/>
    </row>
    <row r="167" spans="3:5">
      <c r="C167" s="1"/>
      <c r="E167" s="9"/>
    </row>
    <row r="168" spans="3:5">
      <c r="C168" s="1"/>
      <c r="E168" s="9"/>
    </row>
    <row r="169" spans="3:5">
      <c r="C169" s="1"/>
      <c r="E169" s="9"/>
    </row>
    <row r="170" spans="3:5">
      <c r="C170" s="1"/>
      <c r="E170" s="9"/>
    </row>
    <row r="171" spans="3:5">
      <c r="C171" s="1"/>
      <c r="E171" s="9"/>
    </row>
    <row r="172" spans="3:5">
      <c r="C172" s="1"/>
      <c r="E172" s="9"/>
    </row>
    <row r="173" spans="3:5">
      <c r="E173" s="9"/>
    </row>
    <row r="174" spans="3:5">
      <c r="E174" s="9"/>
    </row>
    <row r="175" spans="3:5">
      <c r="E175" s="9"/>
    </row>
    <row r="176" spans="3:5">
      <c r="E176" s="9"/>
    </row>
    <row r="177" spans="5:5">
      <c r="E177" s="9"/>
    </row>
    <row r="178" spans="5:5">
      <c r="E178" s="9"/>
    </row>
    <row r="179" spans="5:5">
      <c r="E179" s="9"/>
    </row>
    <row r="180" spans="5:5">
      <c r="E180" s="9"/>
    </row>
    <row r="181" spans="5:5">
      <c r="E181" s="9"/>
    </row>
    <row r="182" spans="5:5">
      <c r="E182" s="9"/>
    </row>
    <row r="183" spans="5:5">
      <c r="E183" s="9"/>
    </row>
    <row r="184" spans="5:5">
      <c r="E184" s="9"/>
    </row>
    <row r="185" spans="5:5">
      <c r="E185" s="9"/>
    </row>
    <row r="186" spans="5:5">
      <c r="E186" s="9"/>
    </row>
    <row r="187" spans="5:5">
      <c r="E187" s="9"/>
    </row>
    <row r="188" spans="5:5">
      <c r="E188" s="9"/>
    </row>
    <row r="189" spans="5:5">
      <c r="E189" s="9"/>
    </row>
    <row r="190" spans="5:5">
      <c r="E190" s="9"/>
    </row>
    <row r="191" spans="5:5">
      <c r="E191" s="9"/>
    </row>
    <row r="192" spans="5:5">
      <c r="E192" s="9"/>
    </row>
    <row r="193" spans="5:5">
      <c r="E193" s="9"/>
    </row>
    <row r="194" spans="5:5">
      <c r="E194" s="9"/>
    </row>
    <row r="195" spans="5:5">
      <c r="E195" s="9"/>
    </row>
    <row r="196" spans="5:5">
      <c r="E196" s="9"/>
    </row>
    <row r="197" spans="5:5">
      <c r="E197" s="9"/>
    </row>
    <row r="198" spans="5:5">
      <c r="E198" s="9"/>
    </row>
    <row r="199" spans="5:5">
      <c r="E199" s="9"/>
    </row>
    <row r="200" spans="5:5">
      <c r="E200" s="9"/>
    </row>
    <row r="201" spans="5:5">
      <c r="E201" s="9"/>
    </row>
    <row r="202" spans="5:5">
      <c r="E202" s="9"/>
    </row>
    <row r="203" spans="5:5">
      <c r="E203" s="9"/>
    </row>
    <row r="204" spans="5:5">
      <c r="E204" s="9"/>
    </row>
    <row r="205" spans="5:5">
      <c r="E205" s="9"/>
    </row>
    <row r="206" spans="5:5">
      <c r="E206" s="9"/>
    </row>
    <row r="207" spans="5:5">
      <c r="E207" s="9"/>
    </row>
    <row r="208" spans="5:5">
      <c r="E208" s="9"/>
    </row>
    <row r="209" spans="5:5">
      <c r="E209" s="9"/>
    </row>
    <row r="210" spans="5:5">
      <c r="E210" s="9"/>
    </row>
    <row r="211" spans="5:5">
      <c r="E211" s="9"/>
    </row>
    <row r="212" spans="5:5">
      <c r="E212" s="9"/>
    </row>
    <row r="213" spans="5:5">
      <c r="E213" s="9"/>
    </row>
    <row r="214" spans="5:5">
      <c r="E214" s="9"/>
    </row>
    <row r="215" spans="5:5">
      <c r="E215" s="9"/>
    </row>
    <row r="216" spans="5:5">
      <c r="E216" s="9"/>
    </row>
    <row r="217" spans="5:5">
      <c r="E217" s="9"/>
    </row>
    <row r="218" spans="5:5">
      <c r="E218" s="9"/>
    </row>
    <row r="219" spans="5:5">
      <c r="E219" s="9"/>
    </row>
    <row r="220" spans="5:5">
      <c r="E220" s="9"/>
    </row>
    <row r="221" spans="5:5">
      <c r="E221" s="9"/>
    </row>
    <row r="222" spans="5:5">
      <c r="E222" s="9"/>
    </row>
    <row r="223" spans="5:5">
      <c r="E223" s="9"/>
    </row>
    <row r="224" spans="5:5">
      <c r="E224" s="9"/>
    </row>
    <row r="225" spans="5:5">
      <c r="E225" s="9"/>
    </row>
    <row r="226" spans="5:5">
      <c r="E226" s="9"/>
    </row>
    <row r="227" spans="5:5">
      <c r="E227" s="9"/>
    </row>
    <row r="228" spans="5:5">
      <c r="E228" s="9"/>
    </row>
    <row r="229" spans="5:5">
      <c r="E229" s="9"/>
    </row>
    <row r="230" spans="5:5">
      <c r="E230" s="9"/>
    </row>
    <row r="231" spans="5:5">
      <c r="E231" s="9"/>
    </row>
    <row r="232" spans="5:5">
      <c r="E232" s="9"/>
    </row>
    <row r="233" spans="5:5">
      <c r="E233" s="9"/>
    </row>
    <row r="234" spans="5:5">
      <c r="E234" s="9"/>
    </row>
    <row r="235" spans="5:5">
      <c r="E235" s="9"/>
    </row>
    <row r="236" spans="5:5">
      <c r="E236" s="9"/>
    </row>
    <row r="237" spans="5:5">
      <c r="E237" s="9"/>
    </row>
    <row r="238" spans="5:5">
      <c r="E238" s="9"/>
    </row>
    <row r="239" spans="5:5">
      <c r="E239" s="9"/>
    </row>
  </sheetData>
  <mergeCells count="13">
    <mergeCell ref="C34:E34"/>
    <mergeCell ref="C35:E35"/>
    <mergeCell ref="C31:E31"/>
    <mergeCell ref="C1:G1"/>
    <mergeCell ref="C2:G2"/>
    <mergeCell ref="C3:G3"/>
    <mergeCell ref="C4:G4"/>
    <mergeCell ref="C5:G5"/>
    <mergeCell ref="A10:E10"/>
    <mergeCell ref="A8:F8"/>
    <mergeCell ref="A9:F9"/>
    <mergeCell ref="C7:G7"/>
    <mergeCell ref="C6:G6"/>
  </mergeCells>
  <phoneticPr fontId="4" type="noConversion"/>
  <pageMargins left="0.6692913385826772" right="0.19685039370078741" top="0.15748031496062992" bottom="0.15748031496062992" header="0.15748031496062992" footer="0.15748031496062992"/>
  <pageSetup paperSize="9" scale="9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Ст.Торопа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2017-03-27T22:45:27Z</cp:lastPrinted>
  <dcterms:created xsi:type="dcterms:W3CDTF">2008-11-18T11:42:41Z</dcterms:created>
  <dcterms:modified xsi:type="dcterms:W3CDTF">2018-03-31T15:33:54Z</dcterms:modified>
</cp:coreProperties>
</file>