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20" yWindow="480" windowWidth="14055" windowHeight="6855" activeTab="2"/>
  </bookViews>
  <sheets>
    <sheet name="Доходы" sheetId="2" r:id="rId1"/>
    <sheet name="Расходы" sheetId="3" r:id="rId2"/>
    <sheet name="Источники" sheetId="4" r:id="rId3"/>
  </sheets>
  <calcPr calcId="124519"/>
</workbook>
</file>

<file path=xl/calcChain.xml><?xml version="1.0" encoding="utf-8"?>
<calcChain xmlns="http://schemas.openxmlformats.org/spreadsheetml/2006/main">
  <c r="F9" i="3"/>
  <c r="F10"/>
  <c r="F11"/>
  <c r="F12"/>
  <c r="F14"/>
  <c r="F15"/>
  <c r="F16"/>
  <c r="F17"/>
  <c r="F24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4"/>
  <c r="F85"/>
  <c r="F86"/>
  <c r="F87"/>
  <c r="F88"/>
  <c r="F89"/>
  <c r="F90"/>
  <c r="F91"/>
  <c r="F92"/>
  <c r="F93"/>
  <c r="F94"/>
  <c r="F7"/>
  <c r="F23" i="2"/>
  <c r="F24"/>
  <c r="F25"/>
  <c r="F26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9"/>
  <c r="F60"/>
  <c r="F61"/>
  <c r="F62"/>
  <c r="F63"/>
  <c r="F64"/>
  <c r="F65"/>
  <c r="F66"/>
  <c r="F67"/>
  <c r="F68"/>
  <c r="F69"/>
  <c r="F70"/>
  <c r="F71"/>
  <c r="F21"/>
</calcChain>
</file>

<file path=xl/sharedStrings.xml><?xml version="1.0" encoding="utf-8"?>
<sst xmlns="http://schemas.openxmlformats.org/spreadsheetml/2006/main" count="532" uniqueCount="286">
  <si>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</si>
  <si>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</si>
  <si>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</si>
  <si>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</si>
  <si>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</si>
  <si>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</si>
  <si>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</si>
  <si>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</si>
  <si>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</si>
  <si>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</si>
  <si>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</si>
  <si>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</si>
  <si>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</si>
  <si>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</si>
  <si>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</si>
  <si>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</si>
  <si>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</si>
  <si>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</si>
  <si>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</si>
  <si>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</si>
  <si>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</si>
  <si>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</si>
  <si>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</si>
  <si>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</si>
  <si>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</si>
  <si>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</si>
  <si>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</si>
  <si>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</si>
  <si>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</si>
  <si>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</si>
  <si>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</si>
  <si>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</si>
  <si>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</si>
  <si>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</si>
  <si>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</si>
  <si>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</si>
  <si>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</si>
  <si>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</si>
  <si>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</si>
  <si>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</si>
  <si>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</si>
  <si>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</si>
  <si>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</si>
  <si>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</si>
  <si>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</si>
  <si>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</si>
  <si>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</si>
  <si>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</si>
  <si>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</si>
  <si>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</si>
  <si>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</si>
  <si>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</si>
  <si>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</si>
  <si>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</si>
  <si>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</si>
  <si>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</si>
  <si>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</si>
  <si>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</si>
  <si>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</si>
  <si>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</si>
  <si>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</si>
  <si>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 (сумма платежа (перерасчеты, недоимка и задолж</t>
  </si>
  <si>
    <t>000 1 08 04020 01 1000 110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</si>
  <si>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</si>
  <si>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</si>
  <si>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</si>
  <si>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</si>
  <si>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</si>
  <si>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</si>
  <si>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</si>
  <si>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</si>
  <si>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</si>
  <si>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</si>
  <si>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</si>
  <si>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</si>
  <si>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</si>
  <si>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</si>
  <si>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</si>
  <si>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</si>
  <si>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</si>
  <si>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</si>
  <si>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</si>
  <si>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</si>
  <si>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</si>
  <si>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</si>
  <si>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поселений</t>
  </si>
  <si>
    <t>000 1 13 01995 13 0000 130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</si>
  <si>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</si>
  <si>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</si>
  <si>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</si>
  <si>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</si>
  <si>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</si>
  <si>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</si>
  <si>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</si>
  <si>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</si>
  <si>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городских поселений на выравнивание бюджетной обеспеченности</t>
  </si>
  <si>
    <t>000 2 02 15001 13 0000 151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</si>
  <si>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</si>
  <si>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</si>
  <si>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</si>
  <si>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</si>
  <si>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</si>
  <si>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</si>
  <si>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 xml:space="preserve">  Прочие субвенции</t>
  </si>
  <si>
    <t>000 2 02 39999 00 0000 151</t>
  </si>
  <si>
    <t xml:space="preserve">  Прочие субвенции бюджетам городских поселений</t>
  </si>
  <si>
    <t>000 2 02 39999 13 0000 151</t>
  </si>
  <si>
    <t xml:space="preserve">  Иные межбюджетные трансферты</t>
  </si>
  <si>
    <t>000 2 02 40000 00 0000 151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</si>
  <si>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</si>
  <si>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</si>
  <si>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городских поселений</t>
  </si>
  <si>
    <t>000 2 02 49999 13 0000 151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</si>
  <si>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</si>
  <si>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</si>
  <si>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</si>
  <si>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</si>
  <si>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</si>
  <si>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000 0104 00 0 00 00000 000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</si>
  <si>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</si>
  <si>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000 0104 00 0 00 00000 100</t>
  </si>
  <si>
    <t xml:space="preserve">  Неизвестная целевая статья(Расходы на выплаты персоналу государственных (муниципальных) органов)</t>
  </si>
  <si>
    <t>000 0104 00 0 00 00000 120</t>
  </si>
  <si>
    <t xml:space="preserve">  Фонд оплаты труда государственных (муниципальных) органов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</si>
  <si>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</si>
  <si>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</si>
  <si>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</si>
  <si>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</si>
  <si>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</si>
  <si>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</si>
  <si>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</si>
  <si>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Неизвестная целевая статья(Иные закупки товаров, работ и услуг для обеспечения государственных (муниципальных) нужд)</t>
  </si>
  <si>
    <t>000 0104 00 0 00 00000 240</t>
  </si>
  <si>
    <t xml:space="preserve">  Прочая закупка товаров, работ и услуг для обеспечения государственных (муниципальных) нужд</t>
  </si>
  <si>
    <t>000 0104 00 0 00 00000 244</t>
  </si>
  <si>
    <t xml:space="preserve">  Иные бюджетные ассигнования</t>
  </si>
  <si>
    <t>000 0104 00 0 00 00000 800</t>
  </si>
  <si>
    <t xml:space="preserve">  Неизвестная целевая статья(Уплата налогов, сборов и иных платежей)</t>
  </si>
  <si>
    <t>000 0104 00 0 00 00000 850</t>
  </si>
  <si>
    <t xml:space="preserve">  Уплата иных платежей</t>
  </si>
  <si>
    <t>000 0104 00 0 00 00000 853</t>
  </si>
  <si>
    <t xml:space="preserve">  Резервные фонды</t>
  </si>
  <si>
    <t>000 0111 00 0 00 00000 000</t>
  </si>
  <si>
    <t>000 0111 00 0 00 00000 800</t>
  </si>
  <si>
    <t xml:space="preserve">  Неизвестная целевая статья(Резервные средства)</t>
  </si>
  <si>
    <t>000 0111 00 0 00 00000 870</t>
  </si>
  <si>
    <t xml:space="preserve">  Другие общегосударственные вопросы</t>
  </si>
  <si>
    <t>000 0113 00 0 00 00000 000</t>
  </si>
  <si>
    <t>000 0113 00 0 00 00000 100</t>
  </si>
  <si>
    <t>000 0113 00 0 00 00000 120</t>
  </si>
  <si>
    <t>000 0113 00 0 00 00000 121</t>
  </si>
  <si>
    <t>000 0113 00 0 00 00000 129</t>
  </si>
  <si>
    <t>000 0113 00 0 00 00000 200</t>
  </si>
  <si>
    <t>000 0113 00 0 00 00000 240</t>
  </si>
  <si>
    <t>000 0113 00 0 00 00000 244</t>
  </si>
  <si>
    <t>000 0113 00 0 00 00000 800</t>
  </si>
  <si>
    <t xml:space="preserve">  Неизвестная целевая статья(Исполнение судебных актов)</t>
  </si>
  <si>
    <t>000 0113 00 0 00 00000 830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</si>
  <si>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</si>
  <si>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000 0113 00 0 00 00000 831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</si>
  <si>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</si>
  <si>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</si>
  <si>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</si>
  <si>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</si>
  <si>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</si>
  <si>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000 0203 00 0 00 00000 122</t>
  </si>
  <si>
    <t>000 0203 00 0 00 00000 129</t>
  </si>
  <si>
    <t>000 0203 00 0 00 00000 200</t>
  </si>
  <si>
    <t>000 0203 00 0 00 00000 240</t>
  </si>
  <si>
    <t>000 0203 00 0 00 00000 244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</si>
  <si>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</si>
  <si>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</si>
  <si>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</si>
  <si>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</si>
  <si>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</si>
  <si>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</si>
  <si>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</si>
  <si>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</si>
  <si>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</si>
  <si>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</si>
  <si>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</si>
  <si>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</si>
  <si>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</si>
  <si>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</si>
  <si>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 xml:space="preserve">  Закупка товаров, работ, услуг в целях капитального ремонта государственного (муниципального) имущества</t>
  </si>
  <si>
    <t>000 0502 00 0 00 00000 243</t>
  </si>
  <si>
    <t>000 0502 00 0 00 00000 244</t>
  </si>
  <si>
    <t xml:space="preserve">  Межбюджетные трансферты</t>
  </si>
  <si>
    <t>000 0502 00 0 00 00000 500</t>
  </si>
  <si>
    <t xml:space="preserve">  Неизвестная целевая статья(Иные межбюджетные трансферты)</t>
  </si>
  <si>
    <t>000 0502 00 0 00 00000 540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</si>
  <si>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</si>
  <si>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</si>
  <si>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</si>
  <si>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</si>
  <si>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</si>
  <si>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</si>
  <si>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</si>
  <si>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</si>
  <si>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Неизвестная целевая статья(Расходы на выплаты персоналу казенных учреждений)</t>
  </si>
  <si>
    <t>000 0801 00 0 00 00000 110</t>
  </si>
  <si>
    <t xml:space="preserve">  Фонд оплаты труда учреждений</t>
  </si>
  <si>
    <t>000 0801 00 0 00 00000 111</t>
  </si>
  <si>
    <t xml:space="preserve">  Иные выплаты персоналу учреждений, за исключением фонда оплаты труда</t>
  </si>
  <si>
    <t>000 0801 00 0 00 00000 112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</si>
  <si>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</si>
  <si>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</si>
  <si>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</si>
  <si>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</si>
  <si>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</si>
  <si>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 xml:space="preserve">  Другие вопросы в области культуры, кинематографии</t>
  </si>
  <si>
    <t>000 0804 00 0 00 00000 000</t>
  </si>
  <si>
    <t>000 0804 00 0 00 00000 100</t>
  </si>
  <si>
    <t>000 0804 00 0 00 00000 110</t>
  </si>
  <si>
    <t>000 0804 00 0 00 00000 111</t>
  </si>
  <si>
    <t>000 0804 00 0 00 00000 112</t>
  </si>
  <si>
    <t>000 0804 00 0 00 00000 119</t>
  </si>
  <si>
    <t>000 0804 00 0 00 00000 200</t>
  </si>
  <si>
    <t>000 0804 00 0 00 00000 240</t>
  </si>
  <si>
    <t>000 0804 00 0 00 00000 244</t>
  </si>
  <si>
    <t>000 0804 00 0 00 00000 800</t>
  </si>
  <si>
    <t>000 0804 00 0 00 00000 850</t>
  </si>
  <si>
    <t>000 0804 00 0 00 00000 853</t>
  </si>
  <si>
    <t xml:space="preserve">  Массовый спорт</t>
  </si>
  <si>
    <t>000 1102 00 0 00 00000 000</t>
  </si>
  <si>
    <t>000 1102 00 0 00 00000 100</t>
  </si>
  <si>
    <t>000 1102 00 0 00 00000 110</t>
  </si>
  <si>
    <t>000 1102 00 0 00 00000 111</t>
  </si>
  <si>
    <t>000 1102 00 0 00 00000 119</t>
  </si>
  <si>
    <t>000 1102 00 0 00 00000 200</t>
  </si>
  <si>
    <t>000 1102 00 0 00 00000 240</t>
  </si>
  <si>
    <t>000 1102 00 0 00 00000 244</t>
  </si>
  <si>
    <t xml:space="preserve">  Прочие межбюджетные трансферты общего характера</t>
  </si>
  <si>
    <t>000 1403 00 0 00 00000 000</t>
  </si>
  <si>
    <t>000 1403 00 0 00 00000 500</t>
  </si>
  <si>
    <t>000 1403 00 0 00 00000 540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</si>
  <si>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</si>
  <si>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</si>
  <si>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</si>
  <si>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</si>
  <si>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</si>
  <si>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</si>
  <si>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</si>
  <si>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</si>
  <si>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</si>
  <si>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</si>
  <si>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</si>
  <si>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</si>
  <si>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</si>
  <si>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</si>
  <si>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</si>
  <si>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</si>
  <si>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</si>
  <si>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</si>
  <si>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</si>
  <si>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</si>
  <si>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</si>
  <si>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</si>
  <si>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</si>
  <si>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</si>
  <si>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</si>
  <si>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</si>
  <si>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</si>
  <si>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</si>
  <si>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</si>
  <si>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</si>
  <si>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</si>
  <si>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</si>
  <si>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</si>
  <si>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</si>
  <si>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</si>
  <si>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</si>
  <si>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</si>
  <si>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Приложение № 1</t>
  </si>
  <si>
    <t>" Об утверждении отчета об исполнении бюджета городского поселения поселок Старая Торопа</t>
  </si>
  <si>
    <t>Западнодвинского района  Тверской области</t>
  </si>
  <si>
    <t>к постановлению № 109 от 12.07.2017 г</t>
  </si>
  <si>
    <t>за 1 полугодие 2017 года</t>
  </si>
  <si>
    <t xml:space="preserve">            Ежеквартальный отчет</t>
  </si>
  <si>
    <t xml:space="preserve">                                                                 об исполнении бюджета городского поселения поселок Старая Торопа</t>
  </si>
  <si>
    <t xml:space="preserve">                                                                       Западнодвинского района Тверской области</t>
  </si>
  <si>
    <t>(ежеквартально, начиная с отчета на 1 апреля 20__ года)</t>
  </si>
  <si>
    <t xml:space="preserve">                                   за  январь-июнь  2017 г.</t>
  </si>
  <si>
    <t>% исполнения</t>
  </si>
  <si>
    <t xml:space="preserve">               с.2</t>
  </si>
  <si>
    <t xml:space="preserve">          с.3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</si>
</sst>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9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 Cyr"/>
    </font>
    <font>
      <b/>
      <sz val="11"/>
      <color indexed="8"/>
      <name val="Arial Cyr"/>
      <family val="2"/>
    </font>
    <font>
      <sz val="12"/>
      <name val="Times New Roman"/>
    </font>
    <font>
      <sz val="8"/>
      <name val="Arial Cyr"/>
    </font>
    <font>
      <b/>
      <sz val="10"/>
      <name val="Arial Cyr"/>
      <charset val="204"/>
    </font>
    <font>
      <b/>
      <sz val="10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14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49" fontId="4" fillId="0" borderId="1" xfId="5" applyNumberFormat="1" applyProtection="1"/>
    <xf numFmtId="0" fontId="2" fillId="0" borderId="1" xfId="6" applyNumberFormat="1" applyProtection="1"/>
    <xf numFmtId="0" fontId="3" fillId="0" borderId="1" xfId="11" applyNumberFormat="1" applyProtection="1"/>
    <xf numFmtId="0" fontId="6" fillId="0" borderId="1" xfId="15" applyNumberFormat="1" applyProtection="1"/>
    <xf numFmtId="0" fontId="3" fillId="0" borderId="1" xfId="17" applyNumberFormat="1" applyProtection="1">
      <alignment horizontal="left"/>
    </xf>
    <xf numFmtId="49" fontId="3" fillId="0" borderId="1" xfId="18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1" fillId="0" borderId="14" xfId="34" applyNumberFormat="1" applyProtection="1"/>
    <xf numFmtId="0" fontId="1" fillId="0" borderId="5" xfId="35" applyNumberFormat="1" applyProtection="1"/>
    <xf numFmtId="0" fontId="3" fillId="0" borderId="13" xfId="36" applyNumberFormat="1" applyProtection="1">
      <alignment horizontal="center" vertical="center"/>
    </xf>
    <xf numFmtId="0" fontId="3" fillId="0" borderId="4" xfId="37" applyNumberFormat="1" applyProtection="1">
      <alignment horizontal="center" vertical="center"/>
    </xf>
    <xf numFmtId="49" fontId="3" fillId="0" borderId="4" xfId="38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6" xfId="40" applyNumberFormat="1" applyProtection="1">
      <alignment horizontal="center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18" xfId="43" applyNumberFormat="1" applyProtection="1">
      <alignment horizontal="left" wrapText="1"/>
    </xf>
    <xf numFmtId="49" fontId="3" fillId="0" borderId="19" xfId="44" applyNumberFormat="1" applyProtection="1">
      <alignment horizontal="center" shrinkToFit="1"/>
    </xf>
    <xf numFmtId="49" fontId="3" fillId="0" borderId="20" xfId="45" applyNumberFormat="1" applyProtection="1">
      <alignment horizontal="center"/>
    </xf>
    <xf numFmtId="4" fontId="3" fillId="0" borderId="20" xfId="46" applyNumberFormat="1" applyProtection="1">
      <alignment horizontal="right" shrinkToFit="1"/>
    </xf>
    <xf numFmtId="0" fontId="3" fillId="0" borderId="21" xfId="47" applyNumberFormat="1" applyProtection="1">
      <alignment horizontal="left" wrapText="1" indent="2"/>
    </xf>
    <xf numFmtId="49" fontId="3" fillId="0" borderId="22" xfId="48" applyNumberFormat="1" applyProtection="1">
      <alignment horizontal="center" shrinkToFit="1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49" fontId="3" fillId="0" borderId="1" xfId="51" applyNumberFormat="1" applyProtection="1">
      <alignment horizontal="right"/>
    </xf>
    <xf numFmtId="0" fontId="2" fillId="0" borderId="5" xfId="52" applyNumberFormat="1" applyProtection="1">
      <alignment horizontal="center"/>
    </xf>
    <xf numFmtId="0" fontId="3" fillId="0" borderId="4" xfId="53" applyNumberFormat="1" applyProtection="1">
      <alignment horizontal="center" vertical="center" shrinkToFit="1"/>
    </xf>
    <xf numFmtId="49" fontId="3" fillId="0" borderId="4" xfId="54" applyNumberFormat="1" applyProtection="1">
      <alignment horizontal="center" vertical="center" shrinkToFit="1"/>
    </xf>
    <xf numFmtId="49" fontId="1" fillId="0" borderId="5" xfId="55" applyNumberFormat="1" applyProtection="1"/>
    <xf numFmtId="49" fontId="1" fillId="0" borderId="1" xfId="56" applyNumberFormat="1" applyProtection="1"/>
    <xf numFmtId="0" fontId="3" fillId="0" borderId="16" xfId="57" applyNumberFormat="1" applyProtection="1">
      <alignment horizontal="center" shrinkToFit="1"/>
    </xf>
    <xf numFmtId="4" fontId="3" fillId="0" borderId="24" xfId="58" applyNumberFormat="1" applyProtection="1">
      <alignment horizontal="right" shrinkToFit="1"/>
    </xf>
    <xf numFmtId="49" fontId="1" fillId="0" borderId="8" xfId="59" applyNumberFormat="1" applyProtection="1"/>
    <xf numFmtId="0" fontId="3" fillId="0" borderId="19" xfId="60" applyNumberFormat="1" applyProtection="1">
      <alignment horizontal="center" shrinkToFit="1"/>
    </xf>
    <xf numFmtId="165" fontId="3" fillId="0" borderId="20" xfId="61" applyNumberFormat="1" applyProtection="1">
      <alignment horizontal="right" shrinkToFit="1"/>
    </xf>
    <xf numFmtId="0" fontId="3" fillId="0" borderId="26" xfId="63" applyNumberFormat="1" applyProtection="1">
      <alignment horizontal="left" wrapText="1"/>
    </xf>
    <xf numFmtId="49" fontId="3" fillId="0" borderId="22" xfId="64" applyNumberFormat="1" applyProtection="1">
      <alignment horizontal="center" wrapText="1"/>
    </xf>
    <xf numFmtId="49" fontId="3" fillId="0" borderId="23" xfId="65" applyNumberFormat="1" applyProtection="1">
      <alignment horizontal="center" wrapText="1"/>
    </xf>
    <xf numFmtId="4" fontId="3" fillId="0" borderId="23" xfId="66" applyNumberFormat="1" applyProtection="1">
      <alignment horizontal="right" wrapText="1"/>
    </xf>
    <xf numFmtId="0" fontId="1" fillId="0" borderId="8" xfId="68" applyNumberFormat="1" applyProtection="1">
      <alignment wrapText="1"/>
    </xf>
    <xf numFmtId="0" fontId="1" fillId="0" borderId="1" xfId="69" applyNumberFormat="1" applyProtection="1">
      <alignment wrapText="1"/>
    </xf>
    <xf numFmtId="0" fontId="3" fillId="0" borderId="27" xfId="70" applyNumberFormat="1" applyProtection="1">
      <alignment horizontal="left" wrapText="1"/>
    </xf>
    <xf numFmtId="49" fontId="3" fillId="0" borderId="28" xfId="71" applyNumberFormat="1" applyProtection="1">
      <alignment horizontal="center" shrinkToFit="1"/>
    </xf>
    <xf numFmtId="49" fontId="3" fillId="0" borderId="29" xfId="72" applyNumberFormat="1" applyProtection="1">
      <alignment horizontal="center"/>
    </xf>
    <xf numFmtId="4" fontId="3" fillId="0" borderId="29" xfId="73" applyNumberFormat="1" applyProtection="1">
      <alignment horizontal="right" shrinkToFit="1"/>
    </xf>
    <xf numFmtId="49" fontId="3" fillId="0" borderId="30" xfId="74" applyNumberFormat="1" applyProtection="1">
      <alignment horizontal="center"/>
    </xf>
    <xf numFmtId="0" fontId="1" fillId="0" borderId="8" xfId="75" applyNumberFormat="1" applyProtection="1"/>
    <xf numFmtId="0" fontId="6" fillId="0" borderId="11" xfId="76" applyNumberFormat="1" applyProtection="1"/>
    <xf numFmtId="0" fontId="6" fillId="0" borderId="31" xfId="77" applyNumberFormat="1" applyProtection="1"/>
    <xf numFmtId="0" fontId="3" fillId="0" borderId="1" xfId="78" applyNumberFormat="1" applyProtection="1">
      <alignment wrapText="1"/>
    </xf>
    <xf numFmtId="49" fontId="3" fillId="0" borderId="1" xfId="79" applyNumberFormat="1" applyProtection="1">
      <alignment wrapText="1"/>
    </xf>
    <xf numFmtId="49" fontId="3" fillId="0" borderId="1" xfId="80" applyNumberFormat="1" applyProtection="1">
      <alignment horizontal="center"/>
    </xf>
    <xf numFmtId="49" fontId="7" fillId="0" borderId="1" xfId="81" applyNumberFormat="1" applyProtection="1"/>
    <xf numFmtId="0" fontId="3" fillId="0" borderId="2" xfId="82" applyNumberFormat="1" applyProtection="1">
      <alignment horizontal="left"/>
    </xf>
    <xf numFmtId="49" fontId="3" fillId="0" borderId="2" xfId="83" applyNumberFormat="1" applyProtection="1">
      <alignment horizontal="left"/>
    </xf>
    <xf numFmtId="0" fontId="3" fillId="0" borderId="2" xfId="84" applyNumberFormat="1" applyProtection="1">
      <alignment horizontal="center" shrinkToFit="1"/>
    </xf>
    <xf numFmtId="49" fontId="3" fillId="0" borderId="2" xfId="85" applyNumberFormat="1" applyProtection="1">
      <alignment horizontal="center" vertical="center" shrinkToFit="1"/>
    </xf>
    <xf numFmtId="49" fontId="1" fillId="0" borderId="2" xfId="86" applyNumberFormat="1" applyProtection="1">
      <alignment shrinkToFit="1"/>
    </xf>
    <xf numFmtId="49" fontId="3" fillId="0" borderId="2" xfId="87" applyNumberFormat="1" applyProtection="1">
      <alignment horizontal="right"/>
    </xf>
    <xf numFmtId="0" fontId="3" fillId="0" borderId="16" xfId="88" applyNumberFormat="1" applyProtection="1">
      <alignment horizontal="center" vertical="center" shrinkToFit="1"/>
    </xf>
    <xf numFmtId="49" fontId="3" fillId="0" borderId="17" xfId="89" applyNumberFormat="1" applyProtection="1">
      <alignment horizontal="center" vertical="center"/>
    </xf>
    <xf numFmtId="0" fontId="3" fillId="0" borderId="15" xfId="90" applyNumberFormat="1" applyProtection="1">
      <alignment horizontal="left" wrapText="1" indent="2"/>
    </xf>
    <xf numFmtId="0" fontId="3" fillId="0" borderId="32" xfId="91" applyNumberFormat="1" applyProtection="1">
      <alignment horizontal="center" vertical="center" shrinkToFit="1"/>
    </xf>
    <xf numFmtId="49" fontId="3" fillId="0" borderId="13" xfId="92" applyNumberFormat="1" applyProtection="1">
      <alignment horizontal="center" vertical="center"/>
    </xf>
    <xf numFmtId="165" fontId="3" fillId="0" borderId="13" xfId="93" applyNumberFormat="1" applyProtection="1">
      <alignment horizontal="right" vertical="center" shrinkToFit="1"/>
    </xf>
    <xf numFmtId="165" fontId="3" fillId="0" borderId="27" xfId="94" applyNumberFormat="1" applyProtection="1">
      <alignment horizontal="right" vertical="center" shrinkToFit="1"/>
    </xf>
    <xf numFmtId="0" fontId="3" fillId="0" borderId="33" xfId="95" applyNumberFormat="1" applyProtection="1">
      <alignment horizontal="left" wrapText="1"/>
    </xf>
    <xf numFmtId="4" fontId="3" fillId="0" borderId="13" xfId="96" applyNumberFormat="1" applyProtection="1">
      <alignment horizontal="right" shrinkToFit="1"/>
    </xf>
    <xf numFmtId="4" fontId="3" fillId="0" borderId="27" xfId="97" applyNumberFormat="1" applyProtection="1">
      <alignment horizontal="right" shrinkToFit="1"/>
    </xf>
    <xf numFmtId="0" fontId="3" fillId="0" borderId="18" xfId="98" applyNumberFormat="1" applyProtection="1">
      <alignment horizontal="left" wrapText="1" indent="2"/>
    </xf>
    <xf numFmtId="0" fontId="8" fillId="0" borderId="27" xfId="99" applyNumberFormat="1" applyProtection="1">
      <alignment wrapText="1"/>
    </xf>
    <xf numFmtId="0" fontId="8" fillId="0" borderId="27" xfId="100" applyNumberFormat="1" applyProtection="1"/>
    <xf numFmtId="49" fontId="3" fillId="0" borderId="27" xfId="101" applyNumberFormat="1" applyProtection="1">
      <alignment horizontal="center" shrinkToFit="1"/>
    </xf>
    <xf numFmtId="49" fontId="3" fillId="0" borderId="13" xfId="102" applyNumberFormat="1" applyProtection="1">
      <alignment horizontal="center" vertical="center" shrinkToFit="1"/>
    </xf>
    <xf numFmtId="0" fontId="1" fillId="0" borderId="11" xfId="103" applyNumberFormat="1" applyProtection="1">
      <alignment horizontal="left"/>
    </xf>
    <xf numFmtId="0" fontId="1" fillId="0" borderId="31" xfId="104" applyNumberFormat="1" applyProtection="1">
      <alignment horizontal="left"/>
    </xf>
    <xf numFmtId="0" fontId="3" fillId="0" borderId="31" xfId="105" applyNumberFormat="1" applyProtection="1"/>
    <xf numFmtId="49" fontId="1" fillId="0" borderId="31" xfId="106" applyNumberFormat="1" applyProtection="1"/>
    <xf numFmtId="49" fontId="3" fillId="0" borderId="1" xfId="108" applyNumberFormat="1" applyProtection="1">
      <alignment horizontal="left"/>
    </xf>
    <xf numFmtId="0" fontId="9" fillId="0" borderId="1" xfId="109" applyNumberFormat="1" applyProtection="1">
      <alignment horizontal="center"/>
    </xf>
    <xf numFmtId="0" fontId="9" fillId="0" borderId="1" xfId="111" applyNumberFormat="1" applyProtection="1"/>
    <xf numFmtId="49" fontId="9" fillId="0" borderId="1" xfId="112" applyNumberFormat="1" applyProtection="1"/>
    <xf numFmtId="0" fontId="1" fillId="0" borderId="1" xfId="113" applyNumberFormat="1" applyProtection="1">
      <alignment horizontal="left"/>
    </xf>
    <xf numFmtId="0" fontId="1" fillId="0" borderId="1" xfId="114" applyNumberFormat="1" applyProtection="1">
      <alignment horizontal="center"/>
    </xf>
    <xf numFmtId="0" fontId="7" fillId="0" borderId="1" xfId="115" applyNumberFormat="1" applyProtection="1">
      <alignment horizontal="left"/>
    </xf>
    <xf numFmtId="0" fontId="3" fillId="0" borderId="1" xfId="117" applyNumberFormat="1" applyProtection="1">
      <alignment horizontal="center"/>
    </xf>
    <xf numFmtId="0" fontId="1" fillId="0" borderId="2" xfId="118" applyNumberFormat="1" applyProtection="1"/>
    <xf numFmtId="0" fontId="1" fillId="0" borderId="11" xfId="120" applyNumberFormat="1" applyProtection="1"/>
    <xf numFmtId="0" fontId="1" fillId="0" borderId="1" xfId="1" applyNumberFormat="1" applyProtection="1">
      <protection locked="0"/>
    </xf>
    <xf numFmtId="0" fontId="13" fillId="0" borderId="1" xfId="0" applyNumberFormat="1" applyFont="1" applyFill="1" applyBorder="1" applyAlignment="1" applyProtection="1"/>
    <xf numFmtId="0" fontId="4" fillId="0" borderId="1" xfId="10" applyNumberFormat="1" applyBorder="1" applyProtection="1">
      <alignment horizontal="right"/>
      <protection locked="0"/>
    </xf>
    <xf numFmtId="0" fontId="14" fillId="0" borderId="1" xfId="14" applyNumberFormat="1" applyFont="1" applyBorder="1" applyProtection="1">
      <alignment horizontal="right"/>
    </xf>
    <xf numFmtId="0" fontId="15" fillId="0" borderId="1" xfId="11" applyNumberFormat="1" applyFont="1" applyBorder="1" applyProtection="1"/>
    <xf numFmtId="49" fontId="3" fillId="0" borderId="1" xfId="18" applyNumberFormat="1" applyBorder="1" applyProtection="1"/>
    <xf numFmtId="49" fontId="3" fillId="0" borderId="1" xfId="19" applyNumberFormat="1" applyBorder="1" applyProtection="1">
      <alignment horizontal="right" vertical="center"/>
    </xf>
    <xf numFmtId="49" fontId="3" fillId="0" borderId="1" xfId="20" applyNumberFormat="1" applyBorder="1" applyProtection="1">
      <alignment horizontal="center" vertical="center"/>
    </xf>
    <xf numFmtId="0" fontId="4" fillId="0" borderId="1" xfId="14" applyNumberFormat="1" applyBorder="1" applyProtection="1">
      <alignment horizontal="right"/>
    </xf>
    <xf numFmtId="0" fontId="4" fillId="0" borderId="1" xfId="10" applyNumberFormat="1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5" fillId="0" borderId="1" xfId="8" applyNumberFormat="1" applyBorder="1" applyProtection="1"/>
    <xf numFmtId="0" fontId="3" fillId="0" borderId="1" xfId="9" applyNumberFormat="1" applyBorder="1" applyProtection="1">
      <alignment horizontal="center"/>
    </xf>
    <xf numFmtId="49" fontId="3" fillId="0" borderId="1" xfId="13" applyNumberFormat="1" applyBorder="1" applyProtection="1">
      <alignment horizontal="center"/>
    </xf>
    <xf numFmtId="164" fontId="3" fillId="0" borderId="1" xfId="16" applyNumberFormat="1" applyBorder="1" applyProtection="1">
      <alignment horizontal="center"/>
    </xf>
    <xf numFmtId="49" fontId="3" fillId="0" borderId="1" xfId="22" applyNumberFormat="1" applyBorder="1" applyProtection="1">
      <alignment horizontal="center"/>
    </xf>
    <xf numFmtId="49" fontId="3" fillId="0" borderId="1" xfId="24" applyNumberFormat="1" applyBorder="1" applyProtection="1">
      <alignment horizontal="right"/>
    </xf>
    <xf numFmtId="49" fontId="3" fillId="0" borderId="1" xfId="27" applyNumberFormat="1" applyBorder="1" applyProtection="1"/>
    <xf numFmtId="49" fontId="3" fillId="0" borderId="1" xfId="28" applyNumberFormat="1" applyBorder="1" applyProtection="1">
      <alignment horizontal="center"/>
    </xf>
    <xf numFmtId="0" fontId="2" fillId="0" borderId="1" xfId="6" applyNumberFormat="1" applyBorder="1" applyProtection="1"/>
    <xf numFmtId="0" fontId="5" fillId="0" borderId="1" xfId="7" applyNumberFormat="1" applyBorder="1" applyProtection="1"/>
    <xf numFmtId="0" fontId="3" fillId="0" borderId="1" xfId="11" applyNumberFormat="1" applyBorder="1" applyProtection="1"/>
    <xf numFmtId="0" fontId="3" fillId="0" borderId="1" xfId="17" applyNumberFormat="1" applyBorder="1" applyProtection="1">
      <alignment horizontal="left"/>
    </xf>
    <xf numFmtId="0" fontId="3" fillId="0" borderId="1" xfId="25" applyNumberFormat="1" applyBorder="1" applyProtection="1">
      <alignment horizontal="left"/>
    </xf>
    <xf numFmtId="49" fontId="3" fillId="0" borderId="1" xfId="26" applyNumberFormat="1" applyBorder="1" applyProtection="1"/>
    <xf numFmtId="0" fontId="0" fillId="0" borderId="1" xfId="0" applyBorder="1" applyProtection="1">
      <protection locked="0"/>
    </xf>
    <xf numFmtId="0" fontId="2" fillId="0" borderId="1" xfId="2" applyNumberFormat="1" applyBorder="1" applyProtection="1">
      <alignment horizontal="center"/>
    </xf>
    <xf numFmtId="0" fontId="2" fillId="0" borderId="1" xfId="2" applyBorder="1" applyProtection="1">
      <alignment horizontal="center"/>
      <protection locked="0"/>
    </xf>
    <xf numFmtId="0" fontId="3" fillId="0" borderId="1" xfId="17" applyNumberFormat="1" applyAlignment="1" applyProtection="1">
      <alignment horizontal="center"/>
      <protection locked="0"/>
    </xf>
    <xf numFmtId="0" fontId="2" fillId="0" borderId="2" xfId="29" applyNumberFormat="1" applyProtection="1">
      <alignment horizontal="center"/>
    </xf>
    <xf numFmtId="0" fontId="2" fillId="0" borderId="2" xfId="29" applyProtection="1">
      <alignment horizontal="center"/>
      <protection locked="0"/>
    </xf>
    <xf numFmtId="0" fontId="3" fillId="0" borderId="13" xfId="32" applyNumberFormat="1" applyProtection="1">
      <alignment horizontal="center" vertical="top" wrapText="1"/>
    </xf>
    <xf numFmtId="0" fontId="3" fillId="0" borderId="13" xfId="32" applyProtection="1">
      <alignment horizontal="center" vertical="top" wrapText="1"/>
      <protection locked="0"/>
    </xf>
    <xf numFmtId="49" fontId="3" fillId="0" borderId="13" xfId="33" applyNumberFormat="1" applyProtection="1">
      <alignment horizontal="center" vertical="top" wrapText="1"/>
    </xf>
    <xf numFmtId="49" fontId="3" fillId="0" borderId="13" xfId="33" applyProtection="1">
      <alignment horizontal="center" vertical="top" wrapText="1"/>
      <protection locked="0"/>
    </xf>
    <xf numFmtId="0" fontId="18" fillId="0" borderId="39" xfId="32" applyNumberFormat="1" applyFont="1" applyBorder="1" applyProtection="1">
      <alignment horizontal="center" vertical="top" wrapText="1"/>
    </xf>
    <xf numFmtId="0" fontId="3" fillId="0" borderId="39" xfId="32" applyBorder="1" applyProtection="1">
      <alignment horizontal="center" vertical="top" wrapText="1"/>
      <protection locked="0"/>
    </xf>
    <xf numFmtId="0" fontId="16" fillId="0" borderId="1" xfId="17" applyNumberFormat="1" applyFont="1" applyBorder="1" applyAlignment="1" applyProtection="1">
      <alignment horizontal="center"/>
    </xf>
    <xf numFmtId="0" fontId="16" fillId="0" borderId="1" xfId="17" applyNumberFormat="1" applyFont="1" applyBorder="1" applyAlignment="1" applyProtection="1">
      <alignment horizontal="left"/>
    </xf>
    <xf numFmtId="0" fontId="16" fillId="0" borderId="1" xfId="11" applyNumberFormat="1" applyFont="1" applyBorder="1" applyAlignment="1" applyProtection="1">
      <alignment horizontal="center"/>
    </xf>
    <xf numFmtId="0" fontId="17" fillId="0" borderId="1" xfId="2" applyNumberFormat="1" applyFont="1" applyProtection="1">
      <alignment horizontal="center"/>
    </xf>
    <xf numFmtId="0" fontId="17" fillId="0" borderId="1" xfId="2" applyNumberFormat="1" applyFont="1">
      <alignment horizontal="center"/>
    </xf>
    <xf numFmtId="0" fontId="12" fillId="0" borderId="1" xfId="1" applyNumberFormat="1" applyFont="1" applyAlignment="1" applyProtection="1">
      <alignment horizontal="right"/>
    </xf>
    <xf numFmtId="0" fontId="12" fillId="0" borderId="1" xfId="1" applyNumberFormat="1" applyFont="1" applyAlignment="1" applyProtection="1">
      <alignment horizontal="right" wrapTex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9" fillId="0" borderId="11" xfId="110" applyNumberFormat="1" applyProtection="1">
      <alignment horizontal="center"/>
    </xf>
    <xf numFmtId="0" fontId="9" fillId="0" borderId="11" xfId="110" applyProtection="1">
      <alignment horizontal="center"/>
      <protection locked="0"/>
    </xf>
    <xf numFmtId="0" fontId="1" fillId="0" borderId="13" xfId="119" applyNumberFormat="1" applyProtection="1">
      <alignment horizontal="left" wrapText="1"/>
    </xf>
    <xf numFmtId="0" fontId="1" fillId="0" borderId="13" xfId="119" applyProtection="1">
      <alignment horizontal="left" wrapText="1"/>
      <protection locked="0"/>
    </xf>
    <xf numFmtId="0" fontId="3" fillId="0" borderId="2" xfId="107" applyNumberFormat="1" applyProtection="1">
      <alignment horizontal="center" wrapText="1"/>
    </xf>
    <xf numFmtId="0" fontId="3" fillId="0" borderId="2" xfId="107" applyProtection="1">
      <alignment horizontal="center" wrapText="1"/>
      <protection locked="0"/>
    </xf>
    <xf numFmtId="0" fontId="3" fillId="0" borderId="2" xfId="116" applyNumberFormat="1" applyProtection="1">
      <alignment horizontal="center"/>
    </xf>
    <xf numFmtId="0" fontId="3" fillId="0" borderId="2" xfId="116" applyProtection="1">
      <alignment horizontal="center"/>
      <protection locked="0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workbookViewId="0">
      <selection activeCell="J26" sqref="J26"/>
    </sheetView>
  </sheetViews>
  <sheetFormatPr defaultRowHeight="15"/>
  <cols>
    <col min="1" max="1" width="46.425781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6.85546875" style="1" customWidth="1"/>
    <col min="9" max="16384" width="9.140625" style="1"/>
  </cols>
  <sheetData>
    <row r="1" spans="1:8">
      <c r="D1" s="93"/>
      <c r="E1" s="135" t="s">
        <v>273</v>
      </c>
      <c r="F1" s="135"/>
      <c r="G1" s="135"/>
    </row>
    <row r="2" spans="1:8">
      <c r="D2" s="94"/>
      <c r="E2" s="135" t="s">
        <v>276</v>
      </c>
      <c r="F2" s="135"/>
      <c r="G2" s="135"/>
    </row>
    <row r="3" spans="1:8" ht="29.25" customHeight="1">
      <c r="D3" s="136" t="s">
        <v>274</v>
      </c>
      <c r="E3" s="136"/>
      <c r="F3" s="136"/>
      <c r="G3" s="95"/>
    </row>
    <row r="4" spans="1:8" ht="15.75">
      <c r="D4" s="135" t="s">
        <v>275</v>
      </c>
      <c r="E4" s="135"/>
      <c r="F4" s="135"/>
      <c r="G4" s="96"/>
    </row>
    <row r="5" spans="1:8">
      <c r="D5" s="97"/>
      <c r="E5" s="135" t="s">
        <v>277</v>
      </c>
      <c r="F5" s="135"/>
      <c r="G5" s="135"/>
    </row>
    <row r="6" spans="1:8" ht="12" customHeight="1">
      <c r="A6" s="2"/>
      <c r="B6" s="2"/>
      <c r="C6" s="2"/>
      <c r="D6" s="98"/>
      <c r="E6" s="99"/>
      <c r="F6" s="100"/>
      <c r="G6" s="101"/>
      <c r="H6" s="2"/>
    </row>
    <row r="7" spans="1:8" ht="14.1" customHeight="1">
      <c r="A7" s="119"/>
      <c r="B7" s="120"/>
      <c r="C7" s="120"/>
      <c r="D7" s="120"/>
      <c r="E7" s="120"/>
      <c r="F7" s="103"/>
      <c r="G7" s="3"/>
      <c r="H7" s="4"/>
    </row>
    <row r="8" spans="1:8" ht="14.1" customHeight="1">
      <c r="A8" s="112"/>
      <c r="B8" s="112"/>
      <c r="C8" s="113"/>
      <c r="D8" s="113"/>
      <c r="E8" s="104"/>
      <c r="F8" s="105"/>
      <c r="G8" s="102"/>
      <c r="H8" s="4"/>
    </row>
    <row r="9" spans="1:8" ht="14.1" customHeight="1">
      <c r="A9" s="118"/>
      <c r="B9" s="130" t="s">
        <v>278</v>
      </c>
      <c r="C9" s="130"/>
      <c r="D9" s="118"/>
      <c r="E9" s="118"/>
      <c r="F9" s="106"/>
      <c r="G9" s="101"/>
      <c r="H9" s="4"/>
    </row>
    <row r="10" spans="1:8" ht="14.1" customHeight="1">
      <c r="A10" s="131" t="s">
        <v>279</v>
      </c>
      <c r="B10" s="131"/>
      <c r="C10" s="131"/>
      <c r="D10" s="131"/>
      <c r="E10" s="131"/>
      <c r="F10" s="107"/>
      <c r="G10" s="101"/>
      <c r="H10" s="4"/>
    </row>
    <row r="11" spans="1:8" ht="14.1" customHeight="1">
      <c r="A11" s="132" t="s">
        <v>280</v>
      </c>
      <c r="B11" s="132"/>
      <c r="C11" s="132"/>
      <c r="D11" s="132"/>
      <c r="E11" s="2"/>
      <c r="F11" s="100"/>
      <c r="G11" s="101"/>
      <c r="H11" s="4"/>
    </row>
    <row r="12" spans="1:8" ht="15.95" customHeight="1">
      <c r="A12" s="133" t="s">
        <v>282</v>
      </c>
      <c r="B12" s="134"/>
      <c r="C12" s="134"/>
      <c r="D12" s="134"/>
      <c r="E12" s="134"/>
      <c r="F12" s="108"/>
      <c r="G12" s="101"/>
      <c r="H12" s="4"/>
    </row>
    <row r="13" spans="1:8" ht="15.95" customHeight="1">
      <c r="A13" s="5"/>
      <c r="B13" s="121" t="s">
        <v>281</v>
      </c>
      <c r="C13" s="121"/>
      <c r="D13" s="121"/>
      <c r="E13" s="104"/>
      <c r="F13" s="108"/>
      <c r="G13" s="101"/>
      <c r="H13" s="4"/>
    </row>
    <row r="14" spans="1:8" ht="14.1" customHeight="1">
      <c r="A14" s="114"/>
      <c r="B14" s="116"/>
      <c r="C14" s="116"/>
      <c r="D14" s="117"/>
      <c r="E14" s="110"/>
      <c r="F14" s="108"/>
      <c r="G14" s="101"/>
      <c r="H14" s="4"/>
    </row>
    <row r="15" spans="1:8" ht="14.1" customHeight="1">
      <c r="A15" s="115"/>
      <c r="B15" s="115"/>
      <c r="C15" s="115"/>
      <c r="D15" s="98"/>
      <c r="E15" s="109"/>
      <c r="F15" s="111"/>
      <c r="G15" s="101"/>
      <c r="H15" s="4"/>
    </row>
    <row r="16" spans="1:8" ht="14.1" customHeight="1">
      <c r="A16" s="122" t="s">
        <v>0</v>
      </c>
      <c r="B16" s="123"/>
      <c r="C16" s="123"/>
      <c r="D16" s="123"/>
      <c r="E16" s="123"/>
      <c r="F16" s="123"/>
      <c r="G16" s="10"/>
      <c r="H16" s="11"/>
    </row>
    <row r="17" spans="1:8" ht="12.95" customHeight="1">
      <c r="A17" s="124" t="s">
        <v>1</v>
      </c>
      <c r="B17" s="124" t="s">
        <v>2</v>
      </c>
      <c r="C17" s="124" t="s">
        <v>3</v>
      </c>
      <c r="D17" s="126" t="s">
        <v>4</v>
      </c>
      <c r="E17" s="126" t="s">
        <v>5</v>
      </c>
      <c r="F17" s="128" t="s">
        <v>283</v>
      </c>
      <c r="G17" s="12"/>
      <c r="H17" s="2"/>
    </row>
    <row r="18" spans="1:8" ht="12" customHeight="1">
      <c r="A18" s="125"/>
      <c r="B18" s="125"/>
      <c r="C18" s="125"/>
      <c r="D18" s="127"/>
      <c r="E18" s="127"/>
      <c r="F18" s="129"/>
      <c r="G18" s="13"/>
      <c r="H18" s="2"/>
    </row>
    <row r="19" spans="1:8" ht="14.25" customHeight="1">
      <c r="A19" s="125"/>
      <c r="B19" s="125"/>
      <c r="C19" s="125"/>
      <c r="D19" s="127"/>
      <c r="E19" s="127"/>
      <c r="F19" s="129"/>
      <c r="G19" s="13"/>
      <c r="H19" s="2"/>
    </row>
    <row r="20" spans="1:8" ht="14.25" customHeight="1">
      <c r="A20" s="14">
        <v>1</v>
      </c>
      <c r="B20" s="15">
        <v>2</v>
      </c>
      <c r="C20" s="15">
        <v>3</v>
      </c>
      <c r="D20" s="16" t="s">
        <v>7</v>
      </c>
      <c r="E20" s="16" t="s">
        <v>8</v>
      </c>
      <c r="F20" s="16" t="s">
        <v>9</v>
      </c>
      <c r="G20" s="13"/>
      <c r="H20" s="2"/>
    </row>
    <row r="21" spans="1:8" ht="17.25" customHeight="1" thickBot="1">
      <c r="A21" s="17" t="s">
        <v>10</v>
      </c>
      <c r="B21" s="18" t="s">
        <v>11</v>
      </c>
      <c r="C21" s="19" t="s">
        <v>12</v>
      </c>
      <c r="D21" s="20">
        <v>5781750</v>
      </c>
      <c r="E21" s="20">
        <v>2819266.26</v>
      </c>
      <c r="F21" s="20">
        <f>E21/D21*100</f>
        <v>48.761469451290694</v>
      </c>
      <c r="G21" s="13"/>
      <c r="H21" s="2"/>
    </row>
    <row r="22" spans="1:8" ht="15" customHeight="1" thickBot="1">
      <c r="A22" s="21" t="s">
        <v>13</v>
      </c>
      <c r="B22" s="22"/>
      <c r="C22" s="23"/>
      <c r="D22" s="24"/>
      <c r="E22" s="24"/>
      <c r="F22" s="20"/>
      <c r="G22" s="13"/>
      <c r="H22" s="2"/>
    </row>
    <row r="23" spans="1:8" ht="15" customHeight="1" thickBot="1">
      <c r="A23" s="25" t="s">
        <v>14</v>
      </c>
      <c r="B23" s="26" t="s">
        <v>11</v>
      </c>
      <c r="C23" s="27" t="s">
        <v>15</v>
      </c>
      <c r="D23" s="28">
        <v>3875800</v>
      </c>
      <c r="E23" s="28">
        <v>1845344.36</v>
      </c>
      <c r="F23" s="20">
        <f t="shared" ref="F23:F71" si="0">E23/D23*100</f>
        <v>47.611960369472115</v>
      </c>
      <c r="G23" s="13"/>
      <c r="H23" s="2"/>
    </row>
    <row r="24" spans="1:8" ht="15" customHeight="1" thickBot="1">
      <c r="A24" s="25" t="s">
        <v>16</v>
      </c>
      <c r="B24" s="26" t="s">
        <v>11</v>
      </c>
      <c r="C24" s="27" t="s">
        <v>17</v>
      </c>
      <c r="D24" s="28">
        <v>958800</v>
      </c>
      <c r="E24" s="28">
        <v>446635.31</v>
      </c>
      <c r="F24" s="20">
        <f t="shared" si="0"/>
        <v>46.582739883187315</v>
      </c>
      <c r="G24" s="13"/>
      <c r="H24" s="2"/>
    </row>
    <row r="25" spans="1:8" ht="15" customHeight="1" thickBot="1">
      <c r="A25" s="25" t="s">
        <v>18</v>
      </c>
      <c r="B25" s="26" t="s">
        <v>11</v>
      </c>
      <c r="C25" s="27" t="s">
        <v>19</v>
      </c>
      <c r="D25" s="28">
        <v>958800</v>
      </c>
      <c r="E25" s="28">
        <v>446635.31</v>
      </c>
      <c r="F25" s="20">
        <f t="shared" si="0"/>
        <v>46.582739883187315</v>
      </c>
      <c r="G25" s="13"/>
      <c r="H25" s="2"/>
    </row>
    <row r="26" spans="1:8" ht="60" customHeight="1" thickBot="1">
      <c r="A26" s="25" t="s">
        <v>20</v>
      </c>
      <c r="B26" s="26" t="s">
        <v>11</v>
      </c>
      <c r="C26" s="27" t="s">
        <v>21</v>
      </c>
      <c r="D26" s="28">
        <v>954100</v>
      </c>
      <c r="E26" s="28">
        <v>444822.28</v>
      </c>
      <c r="F26" s="20">
        <f t="shared" si="0"/>
        <v>46.622186353631697</v>
      </c>
      <c r="G26" s="13"/>
      <c r="H26" s="2"/>
    </row>
    <row r="27" spans="1:8" ht="96" customHeight="1" thickBot="1">
      <c r="A27" s="25" t="s">
        <v>22</v>
      </c>
      <c r="B27" s="26" t="s">
        <v>11</v>
      </c>
      <c r="C27" s="27" t="s">
        <v>23</v>
      </c>
      <c r="D27" s="28" t="s">
        <v>24</v>
      </c>
      <c r="E27" s="28">
        <v>1202</v>
      </c>
      <c r="F27" s="20"/>
      <c r="G27" s="13"/>
      <c r="H27" s="2"/>
    </row>
    <row r="28" spans="1:8" ht="36" customHeight="1" thickBot="1">
      <c r="A28" s="25" t="s">
        <v>25</v>
      </c>
      <c r="B28" s="26" t="s">
        <v>11</v>
      </c>
      <c r="C28" s="27" t="s">
        <v>26</v>
      </c>
      <c r="D28" s="28">
        <v>4700</v>
      </c>
      <c r="E28" s="28">
        <v>611.03</v>
      </c>
      <c r="F28" s="20">
        <f t="shared" si="0"/>
        <v>13.00063829787234</v>
      </c>
      <c r="G28" s="13"/>
      <c r="H28" s="2"/>
    </row>
    <row r="29" spans="1:8" ht="24" customHeight="1" thickBot="1">
      <c r="A29" s="25" t="s">
        <v>27</v>
      </c>
      <c r="B29" s="26" t="s">
        <v>11</v>
      </c>
      <c r="C29" s="27" t="s">
        <v>28</v>
      </c>
      <c r="D29" s="28">
        <v>946500</v>
      </c>
      <c r="E29" s="28">
        <v>368919.62</v>
      </c>
      <c r="F29" s="20">
        <f t="shared" si="0"/>
        <v>38.977244585314317</v>
      </c>
      <c r="G29" s="13"/>
      <c r="H29" s="2"/>
    </row>
    <row r="30" spans="1:8" ht="24" customHeight="1" thickBot="1">
      <c r="A30" s="25" t="s">
        <v>29</v>
      </c>
      <c r="B30" s="26" t="s">
        <v>11</v>
      </c>
      <c r="C30" s="27" t="s">
        <v>30</v>
      </c>
      <c r="D30" s="28">
        <v>946500</v>
      </c>
      <c r="E30" s="28">
        <v>368919.62</v>
      </c>
      <c r="F30" s="20">
        <f t="shared" si="0"/>
        <v>38.977244585314317</v>
      </c>
      <c r="G30" s="13"/>
      <c r="H30" s="2"/>
    </row>
    <row r="31" spans="1:8" ht="60" customHeight="1" thickBot="1">
      <c r="A31" s="25" t="s">
        <v>31</v>
      </c>
      <c r="B31" s="26" t="s">
        <v>11</v>
      </c>
      <c r="C31" s="27" t="s">
        <v>32</v>
      </c>
      <c r="D31" s="28">
        <v>318200</v>
      </c>
      <c r="E31" s="28">
        <v>145691.94</v>
      </c>
      <c r="F31" s="20">
        <f t="shared" si="0"/>
        <v>45.786279069767446</v>
      </c>
      <c r="G31" s="13"/>
      <c r="H31" s="2"/>
    </row>
    <row r="32" spans="1:8" ht="72" customHeight="1" thickBot="1">
      <c r="A32" s="25" t="s">
        <v>33</v>
      </c>
      <c r="B32" s="26" t="s">
        <v>11</v>
      </c>
      <c r="C32" s="27" t="s">
        <v>34</v>
      </c>
      <c r="D32" s="28">
        <v>4400</v>
      </c>
      <c r="E32" s="28">
        <v>1583.47</v>
      </c>
      <c r="F32" s="20">
        <f t="shared" si="0"/>
        <v>35.987954545454549</v>
      </c>
      <c r="G32" s="13"/>
      <c r="H32" s="2"/>
    </row>
    <row r="33" spans="1:8" ht="60" customHeight="1" thickBot="1">
      <c r="A33" s="25" t="s">
        <v>35</v>
      </c>
      <c r="B33" s="26" t="s">
        <v>11</v>
      </c>
      <c r="C33" s="27" t="s">
        <v>36</v>
      </c>
      <c r="D33" s="28">
        <v>663600</v>
      </c>
      <c r="E33" s="28">
        <v>251195.49</v>
      </c>
      <c r="F33" s="20">
        <f t="shared" si="0"/>
        <v>37.853449367088601</v>
      </c>
      <c r="G33" s="13"/>
      <c r="H33" s="2"/>
    </row>
    <row r="34" spans="1:8" ht="60" customHeight="1" thickBot="1">
      <c r="A34" s="25" t="s">
        <v>37</v>
      </c>
      <c r="B34" s="26" t="s">
        <v>11</v>
      </c>
      <c r="C34" s="27" t="s">
        <v>38</v>
      </c>
      <c r="D34" s="28">
        <v>-39700</v>
      </c>
      <c r="E34" s="28">
        <v>-29551.279999999999</v>
      </c>
      <c r="F34" s="20">
        <f t="shared" si="0"/>
        <v>74.436473551637278</v>
      </c>
      <c r="G34" s="13"/>
      <c r="H34" s="2"/>
    </row>
    <row r="35" spans="1:8" ht="15" customHeight="1" thickBot="1">
      <c r="A35" s="25" t="s">
        <v>39</v>
      </c>
      <c r="B35" s="26" t="s">
        <v>11</v>
      </c>
      <c r="C35" s="27" t="s">
        <v>40</v>
      </c>
      <c r="D35" s="28">
        <v>1653000</v>
      </c>
      <c r="E35" s="28">
        <v>903045.74</v>
      </c>
      <c r="F35" s="20">
        <f t="shared" si="0"/>
        <v>54.630716273442225</v>
      </c>
      <c r="G35" s="13"/>
      <c r="H35" s="2"/>
    </row>
    <row r="36" spans="1:8" ht="15" customHeight="1" thickBot="1">
      <c r="A36" s="25" t="s">
        <v>41</v>
      </c>
      <c r="B36" s="26" t="s">
        <v>11</v>
      </c>
      <c r="C36" s="27" t="s">
        <v>42</v>
      </c>
      <c r="D36" s="28">
        <v>149000</v>
      </c>
      <c r="E36" s="28">
        <v>28709.68</v>
      </c>
      <c r="F36" s="20">
        <f t="shared" si="0"/>
        <v>19.268241610738254</v>
      </c>
      <c r="G36" s="13"/>
      <c r="H36" s="2"/>
    </row>
    <row r="37" spans="1:8" ht="36" customHeight="1" thickBot="1">
      <c r="A37" s="25" t="s">
        <v>43</v>
      </c>
      <c r="B37" s="26" t="s">
        <v>11</v>
      </c>
      <c r="C37" s="27" t="s">
        <v>44</v>
      </c>
      <c r="D37" s="28">
        <v>149000</v>
      </c>
      <c r="E37" s="28">
        <v>28709.68</v>
      </c>
      <c r="F37" s="20">
        <f t="shared" si="0"/>
        <v>19.268241610738254</v>
      </c>
      <c r="G37" s="13"/>
      <c r="H37" s="2"/>
    </row>
    <row r="38" spans="1:8" ht="15" customHeight="1" thickBot="1">
      <c r="A38" s="25" t="s">
        <v>45</v>
      </c>
      <c r="B38" s="26" t="s">
        <v>11</v>
      </c>
      <c r="C38" s="27" t="s">
        <v>46</v>
      </c>
      <c r="D38" s="28">
        <v>1504000</v>
      </c>
      <c r="E38" s="28">
        <v>874336.06</v>
      </c>
      <c r="F38" s="20">
        <f t="shared" si="0"/>
        <v>58.1340465425532</v>
      </c>
      <c r="G38" s="13"/>
      <c r="H38" s="2"/>
    </row>
    <row r="39" spans="1:8" ht="15" customHeight="1" thickBot="1">
      <c r="A39" s="25" t="s">
        <v>47</v>
      </c>
      <c r="B39" s="26" t="s">
        <v>11</v>
      </c>
      <c r="C39" s="27" t="s">
        <v>48</v>
      </c>
      <c r="D39" s="28">
        <v>1244000</v>
      </c>
      <c r="E39" s="28">
        <v>869308.63</v>
      </c>
      <c r="F39" s="20">
        <f t="shared" si="0"/>
        <v>69.880114951768491</v>
      </c>
      <c r="G39" s="13"/>
      <c r="H39" s="2"/>
    </row>
    <row r="40" spans="1:8" ht="24" customHeight="1" thickBot="1">
      <c r="A40" s="25" t="s">
        <v>49</v>
      </c>
      <c r="B40" s="26" t="s">
        <v>11</v>
      </c>
      <c r="C40" s="27" t="s">
        <v>50</v>
      </c>
      <c r="D40" s="28">
        <v>1244000</v>
      </c>
      <c r="E40" s="28">
        <v>869308.63</v>
      </c>
      <c r="F40" s="20">
        <f t="shared" si="0"/>
        <v>69.880114951768491</v>
      </c>
      <c r="G40" s="13"/>
      <c r="H40" s="2"/>
    </row>
    <row r="41" spans="1:8" ht="15" customHeight="1" thickBot="1">
      <c r="A41" s="25" t="s">
        <v>51</v>
      </c>
      <c r="B41" s="26" t="s">
        <v>11</v>
      </c>
      <c r="C41" s="27" t="s">
        <v>52</v>
      </c>
      <c r="D41" s="28">
        <v>260000</v>
      </c>
      <c r="E41" s="28">
        <v>5027.43</v>
      </c>
      <c r="F41" s="20">
        <f t="shared" si="0"/>
        <v>1.9336269230769234</v>
      </c>
      <c r="G41" s="13"/>
      <c r="H41" s="2"/>
    </row>
    <row r="42" spans="1:8" ht="36" customHeight="1" thickBot="1">
      <c r="A42" s="25" t="s">
        <v>53</v>
      </c>
      <c r="B42" s="26" t="s">
        <v>11</v>
      </c>
      <c r="C42" s="27" t="s">
        <v>54</v>
      </c>
      <c r="D42" s="28">
        <v>260000</v>
      </c>
      <c r="E42" s="28">
        <v>5027.43</v>
      </c>
      <c r="F42" s="20">
        <f t="shared" si="0"/>
        <v>1.9336269230769234</v>
      </c>
      <c r="G42" s="13"/>
      <c r="H42" s="2"/>
    </row>
    <row r="43" spans="1:8" ht="15" customHeight="1" thickBot="1">
      <c r="A43" s="25" t="s">
        <v>55</v>
      </c>
      <c r="B43" s="26" t="s">
        <v>11</v>
      </c>
      <c r="C43" s="27" t="s">
        <v>56</v>
      </c>
      <c r="D43" s="28">
        <v>11900</v>
      </c>
      <c r="E43" s="28">
        <v>6620</v>
      </c>
      <c r="F43" s="20">
        <f t="shared" si="0"/>
        <v>55.630252100840337</v>
      </c>
      <c r="G43" s="13"/>
      <c r="H43" s="2"/>
    </row>
    <row r="44" spans="1:8" ht="36" customHeight="1" thickBot="1">
      <c r="A44" s="25" t="s">
        <v>57</v>
      </c>
      <c r="B44" s="26" t="s">
        <v>11</v>
      </c>
      <c r="C44" s="27" t="s">
        <v>58</v>
      </c>
      <c r="D44" s="28">
        <v>11900</v>
      </c>
      <c r="E44" s="28">
        <v>6620</v>
      </c>
      <c r="F44" s="20">
        <f t="shared" si="0"/>
        <v>55.630252100840337</v>
      </c>
      <c r="G44" s="13"/>
      <c r="H44" s="2"/>
    </row>
    <row r="45" spans="1:8" ht="60" customHeight="1" thickBot="1">
      <c r="A45" s="25" t="s">
        <v>59</v>
      </c>
      <c r="B45" s="26" t="s">
        <v>11</v>
      </c>
      <c r="C45" s="27" t="s">
        <v>60</v>
      </c>
      <c r="D45" s="28">
        <v>11900</v>
      </c>
      <c r="E45" s="28">
        <v>6620</v>
      </c>
      <c r="F45" s="20">
        <f t="shared" si="0"/>
        <v>55.630252100840337</v>
      </c>
      <c r="G45" s="13"/>
      <c r="H45" s="2"/>
    </row>
    <row r="46" spans="1:8" ht="60" customHeight="1" thickBot="1">
      <c r="A46" s="25" t="s">
        <v>61</v>
      </c>
      <c r="B46" s="26" t="s">
        <v>11</v>
      </c>
      <c r="C46" s="27" t="s">
        <v>62</v>
      </c>
      <c r="D46" s="28">
        <v>11900</v>
      </c>
      <c r="E46" s="28">
        <v>6620</v>
      </c>
      <c r="F46" s="20">
        <f t="shared" si="0"/>
        <v>55.630252100840337</v>
      </c>
      <c r="G46" s="13"/>
      <c r="H46" s="2"/>
    </row>
    <row r="47" spans="1:8" ht="36" customHeight="1" thickBot="1">
      <c r="A47" s="25" t="s">
        <v>63</v>
      </c>
      <c r="B47" s="26" t="s">
        <v>11</v>
      </c>
      <c r="C47" s="27" t="s">
        <v>64</v>
      </c>
      <c r="D47" s="28">
        <v>305600</v>
      </c>
      <c r="E47" s="28">
        <v>113546.79</v>
      </c>
      <c r="F47" s="20">
        <f t="shared" si="0"/>
        <v>37.155363219895285</v>
      </c>
      <c r="G47" s="13"/>
      <c r="H47" s="2"/>
    </row>
    <row r="48" spans="1:8" ht="72" customHeight="1" thickBot="1">
      <c r="A48" s="25" t="s">
        <v>65</v>
      </c>
      <c r="B48" s="26" t="s">
        <v>11</v>
      </c>
      <c r="C48" s="27" t="s">
        <v>66</v>
      </c>
      <c r="D48" s="28">
        <v>305600</v>
      </c>
      <c r="E48" s="28">
        <v>113546.79</v>
      </c>
      <c r="F48" s="20">
        <f t="shared" si="0"/>
        <v>37.155363219895285</v>
      </c>
      <c r="G48" s="13"/>
      <c r="H48" s="2"/>
    </row>
    <row r="49" spans="1:8" ht="60" customHeight="1" thickBot="1">
      <c r="A49" s="25" t="s">
        <v>67</v>
      </c>
      <c r="B49" s="26" t="s">
        <v>11</v>
      </c>
      <c r="C49" s="27" t="s">
        <v>68</v>
      </c>
      <c r="D49" s="28">
        <v>161600</v>
      </c>
      <c r="E49" s="28">
        <v>44466.39</v>
      </c>
      <c r="F49" s="20">
        <f t="shared" si="0"/>
        <v>27.516330445544558</v>
      </c>
      <c r="G49" s="13"/>
      <c r="H49" s="2"/>
    </row>
    <row r="50" spans="1:8" ht="72" customHeight="1" thickBot="1">
      <c r="A50" s="25" t="s">
        <v>69</v>
      </c>
      <c r="B50" s="26" t="s">
        <v>11</v>
      </c>
      <c r="C50" s="27" t="s">
        <v>70</v>
      </c>
      <c r="D50" s="28">
        <v>161600</v>
      </c>
      <c r="E50" s="28">
        <v>44466.39</v>
      </c>
      <c r="F50" s="20">
        <f t="shared" si="0"/>
        <v>27.516330445544558</v>
      </c>
      <c r="G50" s="13"/>
      <c r="H50" s="2"/>
    </row>
    <row r="51" spans="1:8" ht="72" customHeight="1" thickBot="1">
      <c r="A51" s="25" t="s">
        <v>71</v>
      </c>
      <c r="B51" s="26" t="s">
        <v>11</v>
      </c>
      <c r="C51" s="27" t="s">
        <v>72</v>
      </c>
      <c r="D51" s="28">
        <v>72000</v>
      </c>
      <c r="E51" s="28">
        <v>45080.4</v>
      </c>
      <c r="F51" s="20">
        <f t="shared" si="0"/>
        <v>62.611666666666665</v>
      </c>
      <c r="G51" s="13"/>
      <c r="H51" s="2"/>
    </row>
    <row r="52" spans="1:8" ht="60" customHeight="1" thickBot="1">
      <c r="A52" s="25" t="s">
        <v>73</v>
      </c>
      <c r="B52" s="26" t="s">
        <v>11</v>
      </c>
      <c r="C52" s="27" t="s">
        <v>74</v>
      </c>
      <c r="D52" s="28">
        <v>72000</v>
      </c>
      <c r="E52" s="28">
        <v>45080.4</v>
      </c>
      <c r="F52" s="20">
        <f t="shared" si="0"/>
        <v>62.611666666666665</v>
      </c>
      <c r="G52" s="13"/>
      <c r="H52" s="2"/>
    </row>
    <row r="53" spans="1:8" ht="36" customHeight="1" thickBot="1">
      <c r="A53" s="25" t="s">
        <v>75</v>
      </c>
      <c r="B53" s="26" t="s">
        <v>11</v>
      </c>
      <c r="C53" s="27" t="s">
        <v>76</v>
      </c>
      <c r="D53" s="28">
        <v>72000</v>
      </c>
      <c r="E53" s="28">
        <v>24000</v>
      </c>
      <c r="F53" s="20">
        <f t="shared" si="0"/>
        <v>33.333333333333329</v>
      </c>
      <c r="G53" s="13"/>
      <c r="H53" s="2"/>
    </row>
    <row r="54" spans="1:8" ht="36" customHeight="1" thickBot="1">
      <c r="A54" s="25" t="s">
        <v>77</v>
      </c>
      <c r="B54" s="26" t="s">
        <v>11</v>
      </c>
      <c r="C54" s="27" t="s">
        <v>78</v>
      </c>
      <c r="D54" s="28">
        <v>72000</v>
      </c>
      <c r="E54" s="28">
        <v>24000</v>
      </c>
      <c r="F54" s="20">
        <f t="shared" si="0"/>
        <v>33.333333333333329</v>
      </c>
      <c r="G54" s="13"/>
      <c r="H54" s="2"/>
    </row>
    <row r="55" spans="1:8" ht="24" customHeight="1" thickBot="1">
      <c r="A55" s="25" t="s">
        <v>79</v>
      </c>
      <c r="B55" s="26" t="s">
        <v>11</v>
      </c>
      <c r="C55" s="27" t="s">
        <v>80</v>
      </c>
      <c r="D55" s="28" t="s">
        <v>24</v>
      </c>
      <c r="E55" s="28">
        <v>6576.9</v>
      </c>
      <c r="F55" s="20" t="e">
        <f t="shared" si="0"/>
        <v>#VALUE!</v>
      </c>
      <c r="G55" s="13"/>
      <c r="H55" s="2"/>
    </row>
    <row r="56" spans="1:8" ht="15" customHeight="1" thickBot="1">
      <c r="A56" s="25" t="s">
        <v>81</v>
      </c>
      <c r="B56" s="26" t="s">
        <v>11</v>
      </c>
      <c r="C56" s="27" t="s">
        <v>82</v>
      </c>
      <c r="D56" s="28" t="s">
        <v>24</v>
      </c>
      <c r="E56" s="28">
        <v>6576.9</v>
      </c>
      <c r="F56" s="20" t="e">
        <f t="shared" si="0"/>
        <v>#VALUE!</v>
      </c>
      <c r="G56" s="13"/>
      <c r="H56" s="2"/>
    </row>
    <row r="57" spans="1:8" ht="15" customHeight="1" thickBot="1">
      <c r="A57" s="25" t="s">
        <v>83</v>
      </c>
      <c r="B57" s="26" t="s">
        <v>11</v>
      </c>
      <c r="C57" s="27" t="s">
        <v>84</v>
      </c>
      <c r="D57" s="28" t="s">
        <v>24</v>
      </c>
      <c r="E57" s="28">
        <v>6576.9</v>
      </c>
      <c r="F57" s="20" t="e">
        <f t="shared" si="0"/>
        <v>#VALUE!</v>
      </c>
      <c r="G57" s="13"/>
      <c r="H57" s="2"/>
    </row>
    <row r="58" spans="1:8" ht="24" customHeight="1" thickBot="1">
      <c r="A58" s="25" t="s">
        <v>85</v>
      </c>
      <c r="B58" s="26" t="s">
        <v>11</v>
      </c>
      <c r="C58" s="27" t="s">
        <v>86</v>
      </c>
      <c r="D58" s="28" t="s">
        <v>24</v>
      </c>
      <c r="E58" s="28">
        <v>6576.9</v>
      </c>
      <c r="F58" s="20"/>
      <c r="G58" s="13"/>
      <c r="H58" s="2"/>
    </row>
    <row r="59" spans="1:8" ht="15" customHeight="1" thickBot="1">
      <c r="A59" s="25" t="s">
        <v>87</v>
      </c>
      <c r="B59" s="26" t="s">
        <v>11</v>
      </c>
      <c r="C59" s="27" t="s">
        <v>88</v>
      </c>
      <c r="D59" s="28">
        <v>1905950</v>
      </c>
      <c r="E59" s="28">
        <v>973921.9</v>
      </c>
      <c r="F59" s="20">
        <f t="shared" si="0"/>
        <v>51.09902673207587</v>
      </c>
      <c r="G59" s="13"/>
      <c r="H59" s="2"/>
    </row>
    <row r="60" spans="1:8" ht="24" customHeight="1" thickBot="1">
      <c r="A60" s="25" t="s">
        <v>89</v>
      </c>
      <c r="B60" s="26" t="s">
        <v>11</v>
      </c>
      <c r="C60" s="27" t="s">
        <v>90</v>
      </c>
      <c r="D60" s="28">
        <v>1905950</v>
      </c>
      <c r="E60" s="28">
        <v>973921.9</v>
      </c>
      <c r="F60" s="20">
        <f t="shared" si="0"/>
        <v>51.09902673207587</v>
      </c>
      <c r="G60" s="13"/>
      <c r="H60" s="2"/>
    </row>
    <row r="61" spans="1:8" ht="24" customHeight="1" thickBot="1">
      <c r="A61" s="25" t="s">
        <v>91</v>
      </c>
      <c r="B61" s="26" t="s">
        <v>11</v>
      </c>
      <c r="C61" s="27" t="s">
        <v>92</v>
      </c>
      <c r="D61" s="28">
        <v>1347100</v>
      </c>
      <c r="E61" s="28">
        <v>673550</v>
      </c>
      <c r="F61" s="20">
        <f t="shared" si="0"/>
        <v>50</v>
      </c>
      <c r="G61" s="13"/>
      <c r="H61" s="2"/>
    </row>
    <row r="62" spans="1:8" ht="15" customHeight="1" thickBot="1">
      <c r="A62" s="25" t="s">
        <v>93</v>
      </c>
      <c r="B62" s="26" t="s">
        <v>11</v>
      </c>
      <c r="C62" s="27" t="s">
        <v>94</v>
      </c>
      <c r="D62" s="28">
        <v>1347100</v>
      </c>
      <c r="E62" s="28">
        <v>673550</v>
      </c>
      <c r="F62" s="20">
        <f t="shared" si="0"/>
        <v>50</v>
      </c>
      <c r="G62" s="13"/>
      <c r="H62" s="2"/>
    </row>
    <row r="63" spans="1:8" ht="24" customHeight="1" thickBot="1">
      <c r="A63" s="25" t="s">
        <v>95</v>
      </c>
      <c r="B63" s="26" t="s">
        <v>11</v>
      </c>
      <c r="C63" s="27" t="s">
        <v>96</v>
      </c>
      <c r="D63" s="28">
        <v>1347100</v>
      </c>
      <c r="E63" s="28">
        <v>673550</v>
      </c>
      <c r="F63" s="20">
        <f t="shared" si="0"/>
        <v>50</v>
      </c>
      <c r="G63" s="13"/>
      <c r="H63" s="2"/>
    </row>
    <row r="64" spans="1:8" ht="24" customHeight="1" thickBot="1">
      <c r="A64" s="25" t="s">
        <v>97</v>
      </c>
      <c r="B64" s="26" t="s">
        <v>11</v>
      </c>
      <c r="C64" s="27" t="s">
        <v>98</v>
      </c>
      <c r="D64" s="28">
        <v>173850</v>
      </c>
      <c r="E64" s="28">
        <v>171650</v>
      </c>
      <c r="F64" s="20">
        <f t="shared" si="0"/>
        <v>98.734541271210816</v>
      </c>
      <c r="G64" s="13"/>
      <c r="H64" s="2"/>
    </row>
    <row r="65" spans="1:8" ht="36" customHeight="1" thickBot="1">
      <c r="A65" s="25" t="s">
        <v>99</v>
      </c>
      <c r="B65" s="26" t="s">
        <v>11</v>
      </c>
      <c r="C65" s="27" t="s">
        <v>100</v>
      </c>
      <c r="D65" s="28">
        <v>171500</v>
      </c>
      <c r="E65" s="28">
        <v>171500</v>
      </c>
      <c r="F65" s="20">
        <f t="shared" si="0"/>
        <v>100</v>
      </c>
      <c r="G65" s="13"/>
      <c r="H65" s="2"/>
    </row>
    <row r="66" spans="1:8" ht="36" customHeight="1" thickBot="1">
      <c r="A66" s="25" t="s">
        <v>101</v>
      </c>
      <c r="B66" s="26" t="s">
        <v>11</v>
      </c>
      <c r="C66" s="27" t="s">
        <v>102</v>
      </c>
      <c r="D66" s="28">
        <v>171500</v>
      </c>
      <c r="E66" s="28">
        <v>171500</v>
      </c>
      <c r="F66" s="20">
        <f t="shared" si="0"/>
        <v>100</v>
      </c>
      <c r="G66" s="13"/>
      <c r="H66" s="2"/>
    </row>
    <row r="67" spans="1:8" ht="15" customHeight="1" thickBot="1">
      <c r="A67" s="25" t="s">
        <v>103</v>
      </c>
      <c r="B67" s="26" t="s">
        <v>11</v>
      </c>
      <c r="C67" s="27" t="s">
        <v>104</v>
      </c>
      <c r="D67" s="28">
        <v>2350</v>
      </c>
      <c r="E67" s="28">
        <v>150</v>
      </c>
      <c r="F67" s="20">
        <f t="shared" si="0"/>
        <v>6.3829787234042552</v>
      </c>
      <c r="G67" s="13"/>
      <c r="H67" s="2"/>
    </row>
    <row r="68" spans="1:8" ht="15" customHeight="1" thickBot="1">
      <c r="A68" s="25" t="s">
        <v>105</v>
      </c>
      <c r="B68" s="26" t="s">
        <v>11</v>
      </c>
      <c r="C68" s="27" t="s">
        <v>106</v>
      </c>
      <c r="D68" s="28">
        <v>2350</v>
      </c>
      <c r="E68" s="28">
        <v>150</v>
      </c>
      <c r="F68" s="20">
        <f t="shared" si="0"/>
        <v>6.3829787234042552</v>
      </c>
      <c r="G68" s="13"/>
      <c r="H68" s="2"/>
    </row>
    <row r="69" spans="1:8" ht="15" customHeight="1" thickBot="1">
      <c r="A69" s="25" t="s">
        <v>107</v>
      </c>
      <c r="B69" s="26" t="s">
        <v>11</v>
      </c>
      <c r="C69" s="27" t="s">
        <v>108</v>
      </c>
      <c r="D69" s="28">
        <v>385000</v>
      </c>
      <c r="E69" s="28">
        <v>128721.9</v>
      </c>
      <c r="F69" s="20">
        <f t="shared" si="0"/>
        <v>33.434259740259733</v>
      </c>
      <c r="G69" s="13"/>
      <c r="H69" s="2"/>
    </row>
    <row r="70" spans="1:8" ht="24" customHeight="1" thickBot="1">
      <c r="A70" s="25" t="s">
        <v>109</v>
      </c>
      <c r="B70" s="26" t="s">
        <v>11</v>
      </c>
      <c r="C70" s="27" t="s">
        <v>110</v>
      </c>
      <c r="D70" s="28">
        <v>385000</v>
      </c>
      <c r="E70" s="28">
        <v>128721.9</v>
      </c>
      <c r="F70" s="20">
        <f t="shared" si="0"/>
        <v>33.434259740259733</v>
      </c>
      <c r="G70" s="13"/>
      <c r="H70" s="2"/>
    </row>
    <row r="71" spans="1:8" ht="24" customHeight="1">
      <c r="A71" s="25" t="s">
        <v>111</v>
      </c>
      <c r="B71" s="26" t="s">
        <v>11</v>
      </c>
      <c r="C71" s="27" t="s">
        <v>112</v>
      </c>
      <c r="D71" s="28">
        <v>385000</v>
      </c>
      <c r="E71" s="28">
        <v>128721.9</v>
      </c>
      <c r="F71" s="20">
        <f t="shared" si="0"/>
        <v>33.434259740259733</v>
      </c>
      <c r="G71" s="13"/>
      <c r="H71" s="2"/>
    </row>
    <row r="72" spans="1:8" ht="15" customHeight="1">
      <c r="A72" s="7"/>
      <c r="B72" s="7"/>
      <c r="C72" s="7"/>
      <c r="D72" s="7"/>
      <c r="E72" s="7"/>
      <c r="F72" s="7"/>
      <c r="G72" s="7"/>
      <c r="H72" s="7"/>
    </row>
  </sheetData>
  <mergeCells count="18">
    <mergeCell ref="E1:G1"/>
    <mergeCell ref="E2:G2"/>
    <mergeCell ref="D3:F3"/>
    <mergeCell ref="D4:F4"/>
    <mergeCell ref="E5:G5"/>
    <mergeCell ref="A7:E7"/>
    <mergeCell ref="B13:D13"/>
    <mergeCell ref="A16:F16"/>
    <mergeCell ref="A17:A19"/>
    <mergeCell ref="B17:B19"/>
    <mergeCell ref="C17:C19"/>
    <mergeCell ref="D17:D19"/>
    <mergeCell ref="E17:E19"/>
    <mergeCell ref="F17:F19"/>
    <mergeCell ref="B9:C9"/>
    <mergeCell ref="A10:E10"/>
    <mergeCell ref="A11:D11"/>
    <mergeCell ref="A12:E12"/>
  </mergeCells>
  <pageMargins left="0.39374999999999999" right="0.39374999999999999" top="0.39374999999999999" bottom="0.39374999999999999" header="0.51180550000000002" footer="0.51180550000000002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"/>
  <sheetViews>
    <sheetView workbookViewId="0">
      <selection activeCell="H3" sqref="H3"/>
    </sheetView>
  </sheetViews>
  <sheetFormatPr defaultRowHeight="15"/>
  <cols>
    <col min="1" max="1" width="46.425781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37" style="1" customWidth="1"/>
    <col min="9" max="16384" width="9.140625" style="1"/>
  </cols>
  <sheetData>
    <row r="1" spans="1:8" ht="14.1" customHeight="1">
      <c r="A1" s="137" t="s">
        <v>113</v>
      </c>
      <c r="B1" s="138"/>
      <c r="C1" s="138"/>
      <c r="D1" s="138"/>
      <c r="E1" s="138"/>
      <c r="F1" s="29" t="s">
        <v>284</v>
      </c>
      <c r="G1" s="11"/>
      <c r="H1" s="11"/>
    </row>
    <row r="2" spans="1:8" ht="14.1" customHeight="1">
      <c r="A2" s="10"/>
      <c r="B2" s="10"/>
      <c r="C2" s="10"/>
      <c r="D2" s="10"/>
      <c r="E2" s="10"/>
      <c r="F2" s="10"/>
      <c r="G2" s="11"/>
      <c r="H2" s="11"/>
    </row>
    <row r="3" spans="1:8" ht="12" customHeight="1">
      <c r="A3" s="124" t="s">
        <v>1</v>
      </c>
      <c r="B3" s="124" t="s">
        <v>2</v>
      </c>
      <c r="C3" s="124" t="s">
        <v>114</v>
      </c>
      <c r="D3" s="126" t="s">
        <v>4</v>
      </c>
      <c r="E3" s="126" t="s">
        <v>5</v>
      </c>
      <c r="F3" s="128" t="s">
        <v>283</v>
      </c>
      <c r="G3" s="30"/>
      <c r="H3" s="11"/>
    </row>
    <row r="4" spans="1:8" ht="12" customHeight="1">
      <c r="A4" s="125"/>
      <c r="B4" s="125"/>
      <c r="C4" s="125"/>
      <c r="D4" s="127"/>
      <c r="E4" s="127"/>
      <c r="F4" s="129"/>
      <c r="G4" s="30"/>
      <c r="H4" s="11"/>
    </row>
    <row r="5" spans="1:8" ht="11.1" customHeight="1">
      <c r="A5" s="125"/>
      <c r="B5" s="125"/>
      <c r="C5" s="125"/>
      <c r="D5" s="127"/>
      <c r="E5" s="127"/>
      <c r="F5" s="129"/>
      <c r="G5" s="30"/>
      <c r="H5" s="11"/>
    </row>
    <row r="6" spans="1:8" ht="12" customHeight="1">
      <c r="A6" s="14">
        <v>1</v>
      </c>
      <c r="B6" s="15">
        <v>2</v>
      </c>
      <c r="C6" s="31">
        <v>3</v>
      </c>
      <c r="D6" s="32" t="s">
        <v>7</v>
      </c>
      <c r="E6" s="32" t="s">
        <v>8</v>
      </c>
      <c r="F6" s="32" t="s">
        <v>9</v>
      </c>
      <c r="G6" s="33"/>
      <c r="H6" s="34"/>
    </row>
    <row r="7" spans="1:8" ht="16.5" customHeight="1" thickBot="1">
      <c r="A7" s="17" t="s">
        <v>115</v>
      </c>
      <c r="B7" s="35">
        <v>200</v>
      </c>
      <c r="C7" s="19" t="s">
        <v>12</v>
      </c>
      <c r="D7" s="20">
        <v>6172359.6600000001</v>
      </c>
      <c r="E7" s="20">
        <v>2671934.62</v>
      </c>
      <c r="F7" s="36">
        <f>E7/D7*100</f>
        <v>43.288705895015845</v>
      </c>
      <c r="G7" s="37"/>
      <c r="H7" s="34"/>
    </row>
    <row r="8" spans="1:8" ht="12" customHeight="1" thickBot="1">
      <c r="A8" s="21" t="s">
        <v>13</v>
      </c>
      <c r="B8" s="38"/>
      <c r="C8" s="23"/>
      <c r="D8" s="39"/>
      <c r="E8" s="39"/>
      <c r="F8" s="36"/>
      <c r="G8" s="37"/>
      <c r="H8" s="34"/>
    </row>
    <row r="9" spans="1:8" ht="36" customHeight="1" thickBot="1">
      <c r="A9" s="40" t="s">
        <v>116</v>
      </c>
      <c r="B9" s="41" t="s">
        <v>117</v>
      </c>
      <c r="C9" s="42" t="s">
        <v>118</v>
      </c>
      <c r="D9" s="43">
        <v>1816876.66</v>
      </c>
      <c r="E9" s="43">
        <v>811714.02</v>
      </c>
      <c r="F9" s="36">
        <f t="shared" ref="F9:F71" si="0">E9/D9*100</f>
        <v>44.67634143090374</v>
      </c>
      <c r="G9" s="44"/>
      <c r="H9" s="45"/>
    </row>
    <row r="10" spans="1:8" ht="48" customHeight="1" thickBot="1">
      <c r="A10" s="40" t="s">
        <v>119</v>
      </c>
      <c r="B10" s="41" t="s">
        <v>117</v>
      </c>
      <c r="C10" s="42" t="s">
        <v>120</v>
      </c>
      <c r="D10" s="43">
        <v>1401876.66</v>
      </c>
      <c r="E10" s="43">
        <v>527543.87</v>
      </c>
      <c r="F10" s="36">
        <f t="shared" si="0"/>
        <v>37.631261369313336</v>
      </c>
      <c r="G10" s="44"/>
      <c r="H10" s="45"/>
    </row>
    <row r="11" spans="1:8" ht="24" customHeight="1" thickBot="1">
      <c r="A11" s="40" t="s">
        <v>121</v>
      </c>
      <c r="B11" s="41" t="s">
        <v>117</v>
      </c>
      <c r="C11" s="42" t="s">
        <v>122</v>
      </c>
      <c r="D11" s="43">
        <v>1401876.66</v>
      </c>
      <c r="E11" s="43">
        <v>527543.87</v>
      </c>
      <c r="F11" s="36">
        <f t="shared" si="0"/>
        <v>37.631261369313336</v>
      </c>
      <c r="G11" s="44"/>
      <c r="H11" s="45"/>
    </row>
    <row r="12" spans="1:8" ht="24" customHeight="1" thickBot="1">
      <c r="A12" s="40" t="s">
        <v>123</v>
      </c>
      <c r="B12" s="41" t="s">
        <v>117</v>
      </c>
      <c r="C12" s="42" t="s">
        <v>124</v>
      </c>
      <c r="D12" s="43">
        <v>1051176.6599999999</v>
      </c>
      <c r="E12" s="43">
        <v>410098.25</v>
      </c>
      <c r="F12" s="36">
        <f t="shared" si="0"/>
        <v>39.013256820218977</v>
      </c>
      <c r="G12" s="44"/>
      <c r="H12" s="45"/>
    </row>
    <row r="13" spans="1:8" ht="36" customHeight="1" thickBot="1">
      <c r="A13" s="40" t="s">
        <v>125</v>
      </c>
      <c r="B13" s="41" t="s">
        <v>117</v>
      </c>
      <c r="C13" s="42" t="s">
        <v>126</v>
      </c>
      <c r="D13" s="43">
        <v>25000</v>
      </c>
      <c r="E13" s="43" t="s">
        <v>24</v>
      </c>
      <c r="F13" s="36"/>
      <c r="G13" s="44"/>
      <c r="H13" s="45"/>
    </row>
    <row r="14" spans="1:8" ht="36" customHeight="1" thickBot="1">
      <c r="A14" s="40" t="s">
        <v>127</v>
      </c>
      <c r="B14" s="41" t="s">
        <v>117</v>
      </c>
      <c r="C14" s="42" t="s">
        <v>128</v>
      </c>
      <c r="D14" s="43">
        <v>325700</v>
      </c>
      <c r="E14" s="43">
        <v>117445.62</v>
      </c>
      <c r="F14" s="36">
        <f t="shared" si="0"/>
        <v>36.059447344181763</v>
      </c>
      <c r="G14" s="44"/>
      <c r="H14" s="45"/>
    </row>
    <row r="15" spans="1:8" ht="24" customHeight="1" thickBot="1">
      <c r="A15" s="40" t="s">
        <v>129</v>
      </c>
      <c r="B15" s="41" t="s">
        <v>117</v>
      </c>
      <c r="C15" s="42" t="s">
        <v>130</v>
      </c>
      <c r="D15" s="43">
        <v>414000</v>
      </c>
      <c r="E15" s="43">
        <v>284170.15000000002</v>
      </c>
      <c r="F15" s="36">
        <f t="shared" si="0"/>
        <v>68.640132850241557</v>
      </c>
      <c r="G15" s="44"/>
      <c r="H15" s="45"/>
    </row>
    <row r="16" spans="1:8" ht="36" customHeight="1" thickBot="1">
      <c r="A16" s="40" t="s">
        <v>131</v>
      </c>
      <c r="B16" s="41" t="s">
        <v>117</v>
      </c>
      <c r="C16" s="42" t="s">
        <v>132</v>
      </c>
      <c r="D16" s="43">
        <v>414000</v>
      </c>
      <c r="E16" s="43">
        <v>284170.15000000002</v>
      </c>
      <c r="F16" s="36">
        <f t="shared" si="0"/>
        <v>68.640132850241557</v>
      </c>
      <c r="G16" s="44"/>
      <c r="H16" s="45"/>
    </row>
    <row r="17" spans="1:8" ht="24" customHeight="1" thickBot="1">
      <c r="A17" s="40" t="s">
        <v>133</v>
      </c>
      <c r="B17" s="41" t="s">
        <v>117</v>
      </c>
      <c r="C17" s="42" t="s">
        <v>134</v>
      </c>
      <c r="D17" s="43">
        <v>414000</v>
      </c>
      <c r="E17" s="43">
        <v>284170.15000000002</v>
      </c>
      <c r="F17" s="36">
        <f t="shared" si="0"/>
        <v>68.640132850241557</v>
      </c>
      <c r="G17" s="44"/>
      <c r="H17" s="45"/>
    </row>
    <row r="18" spans="1:8" ht="15" customHeight="1" thickBot="1">
      <c r="A18" s="40" t="s">
        <v>135</v>
      </c>
      <c r="B18" s="41" t="s">
        <v>117</v>
      </c>
      <c r="C18" s="42" t="s">
        <v>136</v>
      </c>
      <c r="D18" s="43">
        <v>1000</v>
      </c>
      <c r="E18" s="43" t="s">
        <v>24</v>
      </c>
      <c r="F18" s="36"/>
      <c r="G18" s="44"/>
      <c r="H18" s="45"/>
    </row>
    <row r="19" spans="1:8" ht="24" customHeight="1" thickBot="1">
      <c r="A19" s="40" t="s">
        <v>137</v>
      </c>
      <c r="B19" s="41" t="s">
        <v>117</v>
      </c>
      <c r="C19" s="42" t="s">
        <v>138</v>
      </c>
      <c r="D19" s="43">
        <v>1000</v>
      </c>
      <c r="E19" s="43" t="s">
        <v>24</v>
      </c>
      <c r="F19" s="36"/>
      <c r="G19" s="44"/>
      <c r="H19" s="45"/>
    </row>
    <row r="20" spans="1:8" ht="15" customHeight="1" thickBot="1">
      <c r="A20" s="40" t="s">
        <v>139</v>
      </c>
      <c r="B20" s="41" t="s">
        <v>117</v>
      </c>
      <c r="C20" s="42" t="s">
        <v>140</v>
      </c>
      <c r="D20" s="43">
        <v>1000</v>
      </c>
      <c r="E20" s="43" t="s">
        <v>24</v>
      </c>
      <c r="F20" s="36"/>
      <c r="G20" s="44"/>
      <c r="H20" s="45"/>
    </row>
    <row r="21" spans="1:8" ht="15" customHeight="1" thickBot="1">
      <c r="A21" s="40" t="s">
        <v>141</v>
      </c>
      <c r="B21" s="41" t="s">
        <v>117</v>
      </c>
      <c r="C21" s="42" t="s">
        <v>142</v>
      </c>
      <c r="D21" s="43">
        <v>1000</v>
      </c>
      <c r="E21" s="43" t="s">
        <v>24</v>
      </c>
      <c r="F21" s="36"/>
      <c r="G21" s="44"/>
      <c r="H21" s="45"/>
    </row>
    <row r="22" spans="1:8" ht="15" customHeight="1" thickBot="1">
      <c r="A22" s="40" t="s">
        <v>135</v>
      </c>
      <c r="B22" s="41" t="s">
        <v>117</v>
      </c>
      <c r="C22" s="42" t="s">
        <v>143</v>
      </c>
      <c r="D22" s="43">
        <v>1000</v>
      </c>
      <c r="E22" s="43" t="s">
        <v>24</v>
      </c>
      <c r="F22" s="36"/>
      <c r="G22" s="44"/>
      <c r="H22" s="45"/>
    </row>
    <row r="23" spans="1:8" ht="15" customHeight="1" thickBot="1">
      <c r="A23" s="40" t="s">
        <v>144</v>
      </c>
      <c r="B23" s="41" t="s">
        <v>117</v>
      </c>
      <c r="C23" s="42" t="s">
        <v>145</v>
      </c>
      <c r="D23" s="43">
        <v>1000</v>
      </c>
      <c r="E23" s="43" t="s">
        <v>24</v>
      </c>
      <c r="F23" s="36"/>
      <c r="G23" s="44"/>
      <c r="H23" s="45"/>
    </row>
    <row r="24" spans="1:8" ht="15" customHeight="1" thickBot="1">
      <c r="A24" s="40" t="s">
        <v>146</v>
      </c>
      <c r="B24" s="41" t="s">
        <v>117</v>
      </c>
      <c r="C24" s="42" t="s">
        <v>147</v>
      </c>
      <c r="D24" s="43">
        <v>54350</v>
      </c>
      <c r="E24" s="43">
        <v>34589.26</v>
      </c>
      <c r="F24" s="36">
        <f t="shared" si="0"/>
        <v>63.641692732290714</v>
      </c>
      <c r="G24" s="44"/>
      <c r="H24" s="45"/>
    </row>
    <row r="25" spans="1:8" ht="48" customHeight="1" thickBot="1">
      <c r="A25" s="40" t="s">
        <v>119</v>
      </c>
      <c r="B25" s="41" t="s">
        <v>117</v>
      </c>
      <c r="C25" s="42" t="s">
        <v>148</v>
      </c>
      <c r="D25" s="43">
        <v>2153.04</v>
      </c>
      <c r="E25" s="43" t="s">
        <v>24</v>
      </c>
      <c r="F25" s="36"/>
      <c r="G25" s="44"/>
      <c r="H25" s="45"/>
    </row>
    <row r="26" spans="1:8" ht="24" customHeight="1" thickBot="1">
      <c r="A26" s="40" t="s">
        <v>121</v>
      </c>
      <c r="B26" s="41" t="s">
        <v>117</v>
      </c>
      <c r="C26" s="42" t="s">
        <v>149</v>
      </c>
      <c r="D26" s="43">
        <v>2153.04</v>
      </c>
      <c r="E26" s="43" t="s">
        <v>24</v>
      </c>
      <c r="F26" s="36"/>
      <c r="G26" s="44"/>
      <c r="H26" s="45"/>
    </row>
    <row r="27" spans="1:8" ht="24" customHeight="1" thickBot="1">
      <c r="A27" s="40" t="s">
        <v>123</v>
      </c>
      <c r="B27" s="41" t="s">
        <v>117</v>
      </c>
      <c r="C27" s="42" t="s">
        <v>150</v>
      </c>
      <c r="D27" s="43">
        <v>1653.6</v>
      </c>
      <c r="E27" s="43" t="s">
        <v>24</v>
      </c>
      <c r="F27" s="36"/>
      <c r="G27" s="44"/>
      <c r="H27" s="45"/>
    </row>
    <row r="28" spans="1:8" ht="36" customHeight="1" thickBot="1">
      <c r="A28" s="40" t="s">
        <v>127</v>
      </c>
      <c r="B28" s="41" t="s">
        <v>117</v>
      </c>
      <c r="C28" s="42" t="s">
        <v>151</v>
      </c>
      <c r="D28" s="43">
        <v>499.44</v>
      </c>
      <c r="E28" s="43" t="s">
        <v>24</v>
      </c>
      <c r="F28" s="36"/>
      <c r="G28" s="44"/>
      <c r="H28" s="45"/>
    </row>
    <row r="29" spans="1:8" ht="24" customHeight="1" thickBot="1">
      <c r="A29" s="40" t="s">
        <v>129</v>
      </c>
      <c r="B29" s="41" t="s">
        <v>117</v>
      </c>
      <c r="C29" s="42" t="s">
        <v>152</v>
      </c>
      <c r="D29" s="43">
        <v>30196.959999999999</v>
      </c>
      <c r="E29" s="43">
        <v>12589.26</v>
      </c>
      <c r="F29" s="36">
        <f t="shared" si="0"/>
        <v>41.690488049128128</v>
      </c>
      <c r="G29" s="44"/>
      <c r="H29" s="45"/>
    </row>
    <row r="30" spans="1:8" ht="36" customHeight="1" thickBot="1">
      <c r="A30" s="40" t="s">
        <v>131</v>
      </c>
      <c r="B30" s="41" t="s">
        <v>117</v>
      </c>
      <c r="C30" s="42" t="s">
        <v>153</v>
      </c>
      <c r="D30" s="43">
        <v>30196.959999999999</v>
      </c>
      <c r="E30" s="43">
        <v>12589.26</v>
      </c>
      <c r="F30" s="36">
        <f t="shared" si="0"/>
        <v>41.690488049128128</v>
      </c>
      <c r="G30" s="44"/>
      <c r="H30" s="45"/>
    </row>
    <row r="31" spans="1:8" ht="24" customHeight="1" thickBot="1">
      <c r="A31" s="40" t="s">
        <v>133</v>
      </c>
      <c r="B31" s="41" t="s">
        <v>117</v>
      </c>
      <c r="C31" s="42" t="s">
        <v>154</v>
      </c>
      <c r="D31" s="43">
        <v>30196.959999999999</v>
      </c>
      <c r="E31" s="43">
        <v>12589.26</v>
      </c>
      <c r="F31" s="36">
        <f t="shared" si="0"/>
        <v>41.690488049128128</v>
      </c>
      <c r="G31" s="44"/>
      <c r="H31" s="45"/>
    </row>
    <row r="32" spans="1:8" ht="15" customHeight="1" thickBot="1">
      <c r="A32" s="40" t="s">
        <v>135</v>
      </c>
      <c r="B32" s="41" t="s">
        <v>117</v>
      </c>
      <c r="C32" s="42" t="s">
        <v>155</v>
      </c>
      <c r="D32" s="43">
        <v>22000</v>
      </c>
      <c r="E32" s="43">
        <v>22000</v>
      </c>
      <c r="F32" s="36">
        <f t="shared" si="0"/>
        <v>100</v>
      </c>
      <c r="G32" s="44"/>
      <c r="H32" s="45"/>
    </row>
    <row r="33" spans="1:8" ht="15" customHeight="1" thickBot="1">
      <c r="A33" s="40" t="s">
        <v>156</v>
      </c>
      <c r="B33" s="41" t="s">
        <v>117</v>
      </c>
      <c r="C33" s="42" t="s">
        <v>157</v>
      </c>
      <c r="D33" s="43">
        <v>22000</v>
      </c>
      <c r="E33" s="43">
        <v>22000</v>
      </c>
      <c r="F33" s="36">
        <f t="shared" si="0"/>
        <v>100</v>
      </c>
      <c r="G33" s="44"/>
      <c r="H33" s="45"/>
    </row>
    <row r="34" spans="1:8" ht="24" customHeight="1" thickBot="1">
      <c r="A34" s="40" t="s">
        <v>158</v>
      </c>
      <c r="B34" s="41" t="s">
        <v>117</v>
      </c>
      <c r="C34" s="42" t="s">
        <v>159</v>
      </c>
      <c r="D34" s="43">
        <v>22000</v>
      </c>
      <c r="E34" s="43">
        <v>22000</v>
      </c>
      <c r="F34" s="36">
        <f t="shared" si="0"/>
        <v>100</v>
      </c>
      <c r="G34" s="44"/>
      <c r="H34" s="45"/>
    </row>
    <row r="35" spans="1:8" ht="15" customHeight="1" thickBot="1">
      <c r="A35" s="40" t="s">
        <v>160</v>
      </c>
      <c r="B35" s="41" t="s">
        <v>117</v>
      </c>
      <c r="C35" s="42" t="s">
        <v>161</v>
      </c>
      <c r="D35" s="43">
        <v>171500</v>
      </c>
      <c r="E35" s="43">
        <v>54959.8</v>
      </c>
      <c r="F35" s="36">
        <f t="shared" si="0"/>
        <v>32.046530612244901</v>
      </c>
      <c r="G35" s="44"/>
      <c r="H35" s="45"/>
    </row>
    <row r="36" spans="1:8" ht="48" customHeight="1" thickBot="1">
      <c r="A36" s="40" t="s">
        <v>119</v>
      </c>
      <c r="B36" s="41" t="s">
        <v>117</v>
      </c>
      <c r="C36" s="42" t="s">
        <v>162</v>
      </c>
      <c r="D36" s="43">
        <v>158085</v>
      </c>
      <c r="E36" s="43">
        <v>53359.8</v>
      </c>
      <c r="F36" s="36">
        <f t="shared" si="0"/>
        <v>33.753866590758136</v>
      </c>
      <c r="G36" s="44"/>
      <c r="H36" s="45"/>
    </row>
    <row r="37" spans="1:8" ht="24" customHeight="1" thickBot="1">
      <c r="A37" s="40" t="s">
        <v>121</v>
      </c>
      <c r="B37" s="41" t="s">
        <v>117</v>
      </c>
      <c r="C37" s="42" t="s">
        <v>163</v>
      </c>
      <c r="D37" s="43">
        <v>158085</v>
      </c>
      <c r="E37" s="43">
        <v>53359.8</v>
      </c>
      <c r="F37" s="36">
        <f t="shared" si="0"/>
        <v>33.753866590758136</v>
      </c>
      <c r="G37" s="44"/>
      <c r="H37" s="45"/>
    </row>
    <row r="38" spans="1:8" ht="24" customHeight="1" thickBot="1">
      <c r="A38" s="40" t="s">
        <v>123</v>
      </c>
      <c r="B38" s="41" t="s">
        <v>117</v>
      </c>
      <c r="C38" s="42" t="s">
        <v>164</v>
      </c>
      <c r="D38" s="43">
        <v>121033</v>
      </c>
      <c r="E38" s="43">
        <v>43167.19</v>
      </c>
      <c r="F38" s="36">
        <f t="shared" si="0"/>
        <v>35.665636644551491</v>
      </c>
      <c r="G38" s="44"/>
      <c r="H38" s="45"/>
    </row>
    <row r="39" spans="1:8" ht="36" customHeight="1" thickBot="1">
      <c r="A39" s="40" t="s">
        <v>125</v>
      </c>
      <c r="B39" s="41" t="s">
        <v>117</v>
      </c>
      <c r="C39" s="42" t="s">
        <v>165</v>
      </c>
      <c r="D39" s="43">
        <v>500</v>
      </c>
      <c r="E39" s="43">
        <v>259.2</v>
      </c>
      <c r="F39" s="36">
        <f t="shared" si="0"/>
        <v>51.839999999999996</v>
      </c>
      <c r="G39" s="44"/>
      <c r="H39" s="45"/>
    </row>
    <row r="40" spans="1:8" ht="36" customHeight="1" thickBot="1">
      <c r="A40" s="40" t="s">
        <v>127</v>
      </c>
      <c r="B40" s="41" t="s">
        <v>117</v>
      </c>
      <c r="C40" s="42" t="s">
        <v>166</v>
      </c>
      <c r="D40" s="43">
        <v>36552</v>
      </c>
      <c r="E40" s="43">
        <v>9933.41</v>
      </c>
      <c r="F40" s="36">
        <f t="shared" si="0"/>
        <v>27.17610527467717</v>
      </c>
      <c r="G40" s="44"/>
      <c r="H40" s="45"/>
    </row>
    <row r="41" spans="1:8" ht="24" customHeight="1" thickBot="1">
      <c r="A41" s="40" t="s">
        <v>129</v>
      </c>
      <c r="B41" s="41" t="s">
        <v>117</v>
      </c>
      <c r="C41" s="42" t="s">
        <v>167</v>
      </c>
      <c r="D41" s="43">
        <v>13415</v>
      </c>
      <c r="E41" s="43">
        <v>1600</v>
      </c>
      <c r="F41" s="36">
        <f t="shared" si="0"/>
        <v>11.926947446887812</v>
      </c>
      <c r="G41" s="44"/>
      <c r="H41" s="45"/>
    </row>
    <row r="42" spans="1:8" ht="36" customHeight="1" thickBot="1">
      <c r="A42" s="40" t="s">
        <v>131</v>
      </c>
      <c r="B42" s="41" t="s">
        <v>117</v>
      </c>
      <c r="C42" s="42" t="s">
        <v>168</v>
      </c>
      <c r="D42" s="43">
        <v>13415</v>
      </c>
      <c r="E42" s="43">
        <v>1600</v>
      </c>
      <c r="F42" s="36">
        <f t="shared" si="0"/>
        <v>11.926947446887812</v>
      </c>
      <c r="G42" s="44"/>
      <c r="H42" s="45"/>
    </row>
    <row r="43" spans="1:8" ht="24" customHeight="1" thickBot="1">
      <c r="A43" s="40" t="s">
        <v>133</v>
      </c>
      <c r="B43" s="41" t="s">
        <v>117</v>
      </c>
      <c r="C43" s="42" t="s">
        <v>169</v>
      </c>
      <c r="D43" s="43">
        <v>13415</v>
      </c>
      <c r="E43" s="43">
        <v>1600</v>
      </c>
      <c r="F43" s="36">
        <f t="shared" si="0"/>
        <v>11.926947446887812</v>
      </c>
      <c r="G43" s="44"/>
      <c r="H43" s="45"/>
    </row>
    <row r="44" spans="1:8" ht="15" customHeight="1" thickBot="1">
      <c r="A44" s="40" t="s">
        <v>170</v>
      </c>
      <c r="B44" s="41" t="s">
        <v>117</v>
      </c>
      <c r="C44" s="42" t="s">
        <v>171</v>
      </c>
      <c r="D44" s="43">
        <v>1085219</v>
      </c>
      <c r="E44" s="43">
        <v>356393.11</v>
      </c>
      <c r="F44" s="36">
        <f t="shared" si="0"/>
        <v>32.840662575940897</v>
      </c>
      <c r="G44" s="44"/>
      <c r="H44" s="45"/>
    </row>
    <row r="45" spans="1:8" ht="24" customHeight="1" thickBot="1">
      <c r="A45" s="40" t="s">
        <v>129</v>
      </c>
      <c r="B45" s="41" t="s">
        <v>117</v>
      </c>
      <c r="C45" s="42" t="s">
        <v>172</v>
      </c>
      <c r="D45" s="43">
        <v>1085219</v>
      </c>
      <c r="E45" s="43">
        <v>356393.11</v>
      </c>
      <c r="F45" s="36">
        <f t="shared" si="0"/>
        <v>32.840662575940897</v>
      </c>
      <c r="G45" s="44"/>
      <c r="H45" s="45"/>
    </row>
    <row r="46" spans="1:8" ht="36" customHeight="1" thickBot="1">
      <c r="A46" s="40" t="s">
        <v>131</v>
      </c>
      <c r="B46" s="41" t="s">
        <v>117</v>
      </c>
      <c r="C46" s="42" t="s">
        <v>173</v>
      </c>
      <c r="D46" s="43">
        <v>1085219</v>
      </c>
      <c r="E46" s="43">
        <v>356393.11</v>
      </c>
      <c r="F46" s="36">
        <f t="shared" si="0"/>
        <v>32.840662575940897</v>
      </c>
      <c r="G46" s="44"/>
      <c r="H46" s="45"/>
    </row>
    <row r="47" spans="1:8" ht="24" customHeight="1" thickBot="1">
      <c r="A47" s="40" t="s">
        <v>133</v>
      </c>
      <c r="B47" s="41" t="s">
        <v>117</v>
      </c>
      <c r="C47" s="42" t="s">
        <v>174</v>
      </c>
      <c r="D47" s="43">
        <v>1085219</v>
      </c>
      <c r="E47" s="43">
        <v>356393.11</v>
      </c>
      <c r="F47" s="36">
        <f t="shared" si="0"/>
        <v>32.840662575940897</v>
      </c>
      <c r="G47" s="44"/>
      <c r="H47" s="45"/>
    </row>
    <row r="48" spans="1:8" ht="15" customHeight="1" thickBot="1">
      <c r="A48" s="40" t="s">
        <v>175</v>
      </c>
      <c r="B48" s="41" t="s">
        <v>117</v>
      </c>
      <c r="C48" s="42" t="s">
        <v>176</v>
      </c>
      <c r="D48" s="43">
        <v>30000</v>
      </c>
      <c r="E48" s="43">
        <v>20000</v>
      </c>
      <c r="F48" s="36">
        <f t="shared" si="0"/>
        <v>66.666666666666657</v>
      </c>
      <c r="G48" s="44"/>
      <c r="H48" s="45"/>
    </row>
    <row r="49" spans="1:8" ht="24" customHeight="1" thickBot="1">
      <c r="A49" s="40" t="s">
        <v>129</v>
      </c>
      <c r="B49" s="41" t="s">
        <v>117</v>
      </c>
      <c r="C49" s="42" t="s">
        <v>177</v>
      </c>
      <c r="D49" s="43">
        <v>30000</v>
      </c>
      <c r="E49" s="43">
        <v>20000</v>
      </c>
      <c r="F49" s="36">
        <f t="shared" si="0"/>
        <v>66.666666666666657</v>
      </c>
      <c r="G49" s="44"/>
      <c r="H49" s="45"/>
    </row>
    <row r="50" spans="1:8" ht="36" customHeight="1" thickBot="1">
      <c r="A50" s="40" t="s">
        <v>131</v>
      </c>
      <c r="B50" s="41" t="s">
        <v>117</v>
      </c>
      <c r="C50" s="42" t="s">
        <v>178</v>
      </c>
      <c r="D50" s="43">
        <v>30000</v>
      </c>
      <c r="E50" s="43">
        <v>20000</v>
      </c>
      <c r="F50" s="36">
        <f t="shared" si="0"/>
        <v>66.666666666666657</v>
      </c>
      <c r="G50" s="44"/>
      <c r="H50" s="45"/>
    </row>
    <row r="51" spans="1:8" ht="24" customHeight="1" thickBot="1">
      <c r="A51" s="40" t="s">
        <v>133</v>
      </c>
      <c r="B51" s="41" t="s">
        <v>117</v>
      </c>
      <c r="C51" s="42" t="s">
        <v>179</v>
      </c>
      <c r="D51" s="43">
        <v>30000</v>
      </c>
      <c r="E51" s="43">
        <v>20000</v>
      </c>
      <c r="F51" s="36">
        <f t="shared" si="0"/>
        <v>66.666666666666657</v>
      </c>
      <c r="G51" s="44"/>
      <c r="H51" s="45"/>
    </row>
    <row r="52" spans="1:8" ht="15" customHeight="1" thickBot="1">
      <c r="A52" s="40" t="s">
        <v>180</v>
      </c>
      <c r="B52" s="41" t="s">
        <v>117</v>
      </c>
      <c r="C52" s="42" t="s">
        <v>181</v>
      </c>
      <c r="D52" s="43">
        <v>857196</v>
      </c>
      <c r="E52" s="43">
        <v>203438.05</v>
      </c>
      <c r="F52" s="36">
        <f t="shared" si="0"/>
        <v>23.732967722667862</v>
      </c>
      <c r="G52" s="44"/>
      <c r="H52" s="45"/>
    </row>
    <row r="53" spans="1:8" ht="24" customHeight="1" thickBot="1">
      <c r="A53" s="40" t="s">
        <v>129</v>
      </c>
      <c r="B53" s="41" t="s">
        <v>117</v>
      </c>
      <c r="C53" s="42" t="s">
        <v>182</v>
      </c>
      <c r="D53" s="43">
        <v>856196</v>
      </c>
      <c r="E53" s="43">
        <v>202438.05</v>
      </c>
      <c r="F53" s="36">
        <f t="shared" si="0"/>
        <v>23.64389111838878</v>
      </c>
      <c r="G53" s="44"/>
      <c r="H53" s="45"/>
    </row>
    <row r="54" spans="1:8" ht="36" customHeight="1" thickBot="1">
      <c r="A54" s="40" t="s">
        <v>131</v>
      </c>
      <c r="B54" s="41" t="s">
        <v>117</v>
      </c>
      <c r="C54" s="42" t="s">
        <v>183</v>
      </c>
      <c r="D54" s="43">
        <v>856196</v>
      </c>
      <c r="E54" s="43">
        <v>202438.05</v>
      </c>
      <c r="F54" s="36">
        <f t="shared" si="0"/>
        <v>23.64389111838878</v>
      </c>
      <c r="G54" s="44"/>
      <c r="H54" s="45"/>
    </row>
    <row r="55" spans="1:8" ht="24" customHeight="1" thickBot="1">
      <c r="A55" s="40" t="s">
        <v>184</v>
      </c>
      <c r="B55" s="41" t="s">
        <v>117</v>
      </c>
      <c r="C55" s="42" t="s">
        <v>185</v>
      </c>
      <c r="D55" s="43">
        <v>21997</v>
      </c>
      <c r="E55" s="43">
        <v>21994.51</v>
      </c>
      <c r="F55" s="36">
        <f t="shared" si="0"/>
        <v>99.98868027458289</v>
      </c>
      <c r="G55" s="44"/>
      <c r="H55" s="45"/>
    </row>
    <row r="56" spans="1:8" ht="24" customHeight="1" thickBot="1">
      <c r="A56" s="40" t="s">
        <v>133</v>
      </c>
      <c r="B56" s="41" t="s">
        <v>117</v>
      </c>
      <c r="C56" s="42" t="s">
        <v>186</v>
      </c>
      <c r="D56" s="43">
        <v>834199</v>
      </c>
      <c r="E56" s="43">
        <v>180443.54</v>
      </c>
      <c r="F56" s="36">
        <f t="shared" si="0"/>
        <v>21.630754771942907</v>
      </c>
      <c r="G56" s="44"/>
      <c r="H56" s="45"/>
    </row>
    <row r="57" spans="1:8" ht="15" customHeight="1" thickBot="1">
      <c r="A57" s="40" t="s">
        <v>187</v>
      </c>
      <c r="B57" s="41" t="s">
        <v>117</v>
      </c>
      <c r="C57" s="42" t="s">
        <v>188</v>
      </c>
      <c r="D57" s="43">
        <v>1000</v>
      </c>
      <c r="E57" s="43">
        <v>1000</v>
      </c>
      <c r="F57" s="36">
        <f t="shared" si="0"/>
        <v>100</v>
      </c>
      <c r="G57" s="44"/>
      <c r="H57" s="45"/>
    </row>
    <row r="58" spans="1:8" ht="24" customHeight="1" thickBot="1">
      <c r="A58" s="40" t="s">
        <v>189</v>
      </c>
      <c r="B58" s="41" t="s">
        <v>117</v>
      </c>
      <c r="C58" s="42" t="s">
        <v>190</v>
      </c>
      <c r="D58" s="43">
        <v>1000</v>
      </c>
      <c r="E58" s="43">
        <v>1000</v>
      </c>
      <c r="F58" s="36">
        <f t="shared" si="0"/>
        <v>100</v>
      </c>
      <c r="G58" s="44"/>
      <c r="H58" s="45"/>
    </row>
    <row r="59" spans="1:8" ht="15" customHeight="1" thickBot="1">
      <c r="A59" s="40" t="s">
        <v>191</v>
      </c>
      <c r="B59" s="41" t="s">
        <v>117</v>
      </c>
      <c r="C59" s="42" t="s">
        <v>192</v>
      </c>
      <c r="D59" s="43">
        <v>406643</v>
      </c>
      <c r="E59" s="43">
        <v>278577.32</v>
      </c>
      <c r="F59" s="36">
        <f t="shared" si="0"/>
        <v>68.506606532019489</v>
      </c>
      <c r="G59" s="44"/>
      <c r="H59" s="45"/>
    </row>
    <row r="60" spans="1:8" ht="24" customHeight="1" thickBot="1">
      <c r="A60" s="40" t="s">
        <v>129</v>
      </c>
      <c r="B60" s="41" t="s">
        <v>117</v>
      </c>
      <c r="C60" s="42" t="s">
        <v>193</v>
      </c>
      <c r="D60" s="43">
        <v>406643</v>
      </c>
      <c r="E60" s="43">
        <v>278577.32</v>
      </c>
      <c r="F60" s="36">
        <f t="shared" si="0"/>
        <v>68.506606532019489</v>
      </c>
      <c r="G60" s="44"/>
      <c r="H60" s="45"/>
    </row>
    <row r="61" spans="1:8" ht="36" customHeight="1" thickBot="1">
      <c r="A61" s="40" t="s">
        <v>131</v>
      </c>
      <c r="B61" s="41" t="s">
        <v>117</v>
      </c>
      <c r="C61" s="42" t="s">
        <v>194</v>
      </c>
      <c r="D61" s="43">
        <v>406643</v>
      </c>
      <c r="E61" s="43">
        <v>278577.32</v>
      </c>
      <c r="F61" s="36">
        <f t="shared" si="0"/>
        <v>68.506606532019489</v>
      </c>
      <c r="G61" s="44"/>
      <c r="H61" s="45"/>
    </row>
    <row r="62" spans="1:8" ht="24" customHeight="1" thickBot="1">
      <c r="A62" s="40" t="s">
        <v>133</v>
      </c>
      <c r="B62" s="41" t="s">
        <v>117</v>
      </c>
      <c r="C62" s="42" t="s">
        <v>195</v>
      </c>
      <c r="D62" s="43">
        <v>406643</v>
      </c>
      <c r="E62" s="43">
        <v>278577.32</v>
      </c>
      <c r="F62" s="36">
        <f t="shared" si="0"/>
        <v>68.506606532019489</v>
      </c>
      <c r="G62" s="44"/>
      <c r="H62" s="45"/>
    </row>
    <row r="63" spans="1:8" ht="15" customHeight="1" thickBot="1">
      <c r="A63" s="40" t="s">
        <v>196</v>
      </c>
      <c r="B63" s="41" t="s">
        <v>117</v>
      </c>
      <c r="C63" s="42" t="s">
        <v>197</v>
      </c>
      <c r="D63" s="43">
        <v>768400</v>
      </c>
      <c r="E63" s="43">
        <v>455738.54</v>
      </c>
      <c r="F63" s="36">
        <f t="shared" si="0"/>
        <v>59.310065070275897</v>
      </c>
      <c r="G63" s="44"/>
      <c r="H63" s="45"/>
    </row>
    <row r="64" spans="1:8" ht="48" customHeight="1" thickBot="1">
      <c r="A64" s="40" t="s">
        <v>119</v>
      </c>
      <c r="B64" s="41" t="s">
        <v>117</v>
      </c>
      <c r="C64" s="42" t="s">
        <v>198</v>
      </c>
      <c r="D64" s="43">
        <v>501700</v>
      </c>
      <c r="E64" s="43">
        <v>320357.46000000002</v>
      </c>
      <c r="F64" s="36">
        <f t="shared" si="0"/>
        <v>63.854387083914702</v>
      </c>
      <c r="G64" s="44"/>
      <c r="H64" s="45"/>
    </row>
    <row r="65" spans="1:8" ht="24" customHeight="1" thickBot="1">
      <c r="A65" s="40" t="s">
        <v>199</v>
      </c>
      <c r="B65" s="41" t="s">
        <v>117</v>
      </c>
      <c r="C65" s="42" t="s">
        <v>200</v>
      </c>
      <c r="D65" s="43">
        <v>501700</v>
      </c>
      <c r="E65" s="43">
        <v>320357.46000000002</v>
      </c>
      <c r="F65" s="36">
        <f t="shared" si="0"/>
        <v>63.854387083914702</v>
      </c>
      <c r="G65" s="44"/>
      <c r="H65" s="45"/>
    </row>
    <row r="66" spans="1:8" ht="15" customHeight="1" thickBot="1">
      <c r="A66" s="40" t="s">
        <v>201</v>
      </c>
      <c r="B66" s="41" t="s">
        <v>117</v>
      </c>
      <c r="C66" s="42" t="s">
        <v>202</v>
      </c>
      <c r="D66" s="43">
        <v>381700</v>
      </c>
      <c r="E66" s="43">
        <v>246372.24</v>
      </c>
      <c r="F66" s="36">
        <f t="shared" si="0"/>
        <v>64.546041393764725</v>
      </c>
      <c r="G66" s="44"/>
      <c r="H66" s="45"/>
    </row>
    <row r="67" spans="1:8" ht="24" customHeight="1" thickBot="1">
      <c r="A67" s="40" t="s">
        <v>203</v>
      </c>
      <c r="B67" s="41" t="s">
        <v>117</v>
      </c>
      <c r="C67" s="42" t="s">
        <v>204</v>
      </c>
      <c r="D67" s="43">
        <v>300</v>
      </c>
      <c r="E67" s="43">
        <v>259.2</v>
      </c>
      <c r="F67" s="36">
        <f t="shared" si="0"/>
        <v>86.4</v>
      </c>
      <c r="G67" s="44"/>
      <c r="H67" s="45"/>
    </row>
    <row r="68" spans="1:8" ht="36" customHeight="1" thickBot="1">
      <c r="A68" s="40" t="s">
        <v>205</v>
      </c>
      <c r="B68" s="41" t="s">
        <v>117</v>
      </c>
      <c r="C68" s="42" t="s">
        <v>206</v>
      </c>
      <c r="D68" s="43">
        <v>119700</v>
      </c>
      <c r="E68" s="43">
        <v>73726.02</v>
      </c>
      <c r="F68" s="36">
        <f t="shared" si="0"/>
        <v>61.592330827067677</v>
      </c>
      <c r="G68" s="44"/>
      <c r="H68" s="45"/>
    </row>
    <row r="69" spans="1:8" ht="24" customHeight="1" thickBot="1">
      <c r="A69" s="40" t="s">
        <v>129</v>
      </c>
      <c r="B69" s="41" t="s">
        <v>117</v>
      </c>
      <c r="C69" s="42" t="s">
        <v>207</v>
      </c>
      <c r="D69" s="43">
        <v>266700</v>
      </c>
      <c r="E69" s="43">
        <v>135381.07999999999</v>
      </c>
      <c r="F69" s="36">
        <f t="shared" si="0"/>
        <v>50.761559805024369</v>
      </c>
      <c r="G69" s="44"/>
      <c r="H69" s="45"/>
    </row>
    <row r="70" spans="1:8" ht="36" customHeight="1" thickBot="1">
      <c r="A70" s="40" t="s">
        <v>131</v>
      </c>
      <c r="B70" s="41" t="s">
        <v>117</v>
      </c>
      <c r="C70" s="42" t="s">
        <v>208</v>
      </c>
      <c r="D70" s="43">
        <v>266700</v>
      </c>
      <c r="E70" s="43">
        <v>135381.07999999999</v>
      </c>
      <c r="F70" s="36">
        <f t="shared" si="0"/>
        <v>50.761559805024369</v>
      </c>
      <c r="G70" s="44"/>
      <c r="H70" s="45"/>
    </row>
    <row r="71" spans="1:8" ht="24" customHeight="1" thickBot="1">
      <c r="A71" s="40" t="s">
        <v>133</v>
      </c>
      <c r="B71" s="41" t="s">
        <v>117</v>
      </c>
      <c r="C71" s="42" t="s">
        <v>209</v>
      </c>
      <c r="D71" s="43">
        <v>266700</v>
      </c>
      <c r="E71" s="43">
        <v>135381.07999999999</v>
      </c>
      <c r="F71" s="36">
        <f t="shared" si="0"/>
        <v>50.761559805024369</v>
      </c>
      <c r="G71" s="44"/>
      <c r="H71" s="45"/>
    </row>
    <row r="72" spans="1:8" ht="15" customHeight="1" thickBot="1">
      <c r="A72" s="40" t="s">
        <v>210</v>
      </c>
      <c r="B72" s="41" t="s">
        <v>117</v>
      </c>
      <c r="C72" s="42" t="s">
        <v>211</v>
      </c>
      <c r="D72" s="43">
        <v>276700</v>
      </c>
      <c r="E72" s="43">
        <v>39859.120000000003</v>
      </c>
      <c r="F72" s="36">
        <f t="shared" ref="F72:F94" si="1">E72/D72*100</f>
        <v>14.405175280086738</v>
      </c>
      <c r="G72" s="44"/>
      <c r="H72" s="45"/>
    </row>
    <row r="73" spans="1:8" ht="48" customHeight="1" thickBot="1">
      <c r="A73" s="40" t="s">
        <v>119</v>
      </c>
      <c r="B73" s="41" t="s">
        <v>117</v>
      </c>
      <c r="C73" s="42" t="s">
        <v>212</v>
      </c>
      <c r="D73" s="43">
        <v>265000</v>
      </c>
      <c r="E73" s="43">
        <v>38659.120000000003</v>
      </c>
      <c r="F73" s="36">
        <f t="shared" si="1"/>
        <v>14.588347169811321</v>
      </c>
      <c r="G73" s="44"/>
      <c r="H73" s="45"/>
    </row>
    <row r="74" spans="1:8" ht="24" customHeight="1" thickBot="1">
      <c r="A74" s="40" t="s">
        <v>199</v>
      </c>
      <c r="B74" s="41" t="s">
        <v>117</v>
      </c>
      <c r="C74" s="42" t="s">
        <v>213</v>
      </c>
      <c r="D74" s="43">
        <v>265000</v>
      </c>
      <c r="E74" s="43">
        <v>38659.120000000003</v>
      </c>
      <c r="F74" s="36">
        <f t="shared" si="1"/>
        <v>14.588347169811321</v>
      </c>
      <c r="G74" s="44"/>
      <c r="H74" s="45"/>
    </row>
    <row r="75" spans="1:8" ht="15" customHeight="1" thickBot="1">
      <c r="A75" s="40" t="s">
        <v>201</v>
      </c>
      <c r="B75" s="41" t="s">
        <v>117</v>
      </c>
      <c r="C75" s="42" t="s">
        <v>214</v>
      </c>
      <c r="D75" s="43">
        <v>203300</v>
      </c>
      <c r="E75" s="43">
        <v>29724.99</v>
      </c>
      <c r="F75" s="36">
        <f t="shared" si="1"/>
        <v>14.621244466305953</v>
      </c>
      <c r="G75" s="44"/>
      <c r="H75" s="45"/>
    </row>
    <row r="76" spans="1:8" ht="24" customHeight="1" thickBot="1">
      <c r="A76" s="40" t="s">
        <v>203</v>
      </c>
      <c r="B76" s="41" t="s">
        <v>117</v>
      </c>
      <c r="C76" s="42" t="s">
        <v>215</v>
      </c>
      <c r="D76" s="43">
        <v>300</v>
      </c>
      <c r="E76" s="43">
        <v>259.2</v>
      </c>
      <c r="F76" s="36">
        <f t="shared" si="1"/>
        <v>86.4</v>
      </c>
      <c r="G76" s="44"/>
      <c r="H76" s="45"/>
    </row>
    <row r="77" spans="1:8" ht="36" customHeight="1" thickBot="1">
      <c r="A77" s="40" t="s">
        <v>205</v>
      </c>
      <c r="B77" s="41" t="s">
        <v>117</v>
      </c>
      <c r="C77" s="42" t="s">
        <v>216</v>
      </c>
      <c r="D77" s="43">
        <v>61400</v>
      </c>
      <c r="E77" s="43">
        <v>8674.93</v>
      </c>
      <c r="F77" s="36">
        <f t="shared" si="1"/>
        <v>14.128550488599348</v>
      </c>
      <c r="G77" s="44"/>
      <c r="H77" s="45"/>
    </row>
    <row r="78" spans="1:8" ht="24" customHeight="1" thickBot="1">
      <c r="A78" s="40" t="s">
        <v>129</v>
      </c>
      <c r="B78" s="41" t="s">
        <v>117</v>
      </c>
      <c r="C78" s="42" t="s">
        <v>217</v>
      </c>
      <c r="D78" s="43">
        <v>10700</v>
      </c>
      <c r="E78" s="43">
        <v>1200</v>
      </c>
      <c r="F78" s="36">
        <f t="shared" si="1"/>
        <v>11.214953271028037</v>
      </c>
      <c r="G78" s="44"/>
      <c r="H78" s="45"/>
    </row>
    <row r="79" spans="1:8" ht="36" customHeight="1" thickBot="1">
      <c r="A79" s="40" t="s">
        <v>131</v>
      </c>
      <c r="B79" s="41" t="s">
        <v>117</v>
      </c>
      <c r="C79" s="42" t="s">
        <v>218</v>
      </c>
      <c r="D79" s="43">
        <v>10700</v>
      </c>
      <c r="E79" s="43">
        <v>1200</v>
      </c>
      <c r="F79" s="36">
        <f t="shared" si="1"/>
        <v>11.214953271028037</v>
      </c>
      <c r="G79" s="44"/>
      <c r="H79" s="45"/>
    </row>
    <row r="80" spans="1:8" ht="24" customHeight="1" thickBot="1">
      <c r="A80" s="40" t="s">
        <v>133</v>
      </c>
      <c r="B80" s="41" t="s">
        <v>117</v>
      </c>
      <c r="C80" s="42" t="s">
        <v>219</v>
      </c>
      <c r="D80" s="43">
        <v>10700</v>
      </c>
      <c r="E80" s="43">
        <v>1200</v>
      </c>
      <c r="F80" s="36">
        <f t="shared" si="1"/>
        <v>11.214953271028037</v>
      </c>
      <c r="G80" s="44"/>
      <c r="H80" s="45"/>
    </row>
    <row r="81" spans="1:8" ht="15" customHeight="1" thickBot="1">
      <c r="A81" s="40" t="s">
        <v>135</v>
      </c>
      <c r="B81" s="41" t="s">
        <v>117</v>
      </c>
      <c r="C81" s="42" t="s">
        <v>220</v>
      </c>
      <c r="D81" s="43">
        <v>1000</v>
      </c>
      <c r="E81" s="43" t="s">
        <v>24</v>
      </c>
      <c r="F81" s="36"/>
      <c r="G81" s="44"/>
      <c r="H81" s="45"/>
    </row>
    <row r="82" spans="1:8" ht="24" customHeight="1" thickBot="1">
      <c r="A82" s="40" t="s">
        <v>137</v>
      </c>
      <c r="B82" s="41" t="s">
        <v>117</v>
      </c>
      <c r="C82" s="42" t="s">
        <v>221</v>
      </c>
      <c r="D82" s="43">
        <v>1000</v>
      </c>
      <c r="E82" s="43" t="s">
        <v>24</v>
      </c>
      <c r="F82" s="36"/>
      <c r="G82" s="44"/>
      <c r="H82" s="45"/>
    </row>
    <row r="83" spans="1:8" ht="15" customHeight="1" thickBot="1">
      <c r="A83" s="40" t="s">
        <v>139</v>
      </c>
      <c r="B83" s="41" t="s">
        <v>117</v>
      </c>
      <c r="C83" s="42" t="s">
        <v>222</v>
      </c>
      <c r="D83" s="43">
        <v>1000</v>
      </c>
      <c r="E83" s="43" t="s">
        <v>24</v>
      </c>
      <c r="F83" s="36"/>
      <c r="G83" s="44"/>
      <c r="H83" s="45"/>
    </row>
    <row r="84" spans="1:8" ht="15" customHeight="1" thickBot="1">
      <c r="A84" s="40" t="s">
        <v>223</v>
      </c>
      <c r="B84" s="41" t="s">
        <v>117</v>
      </c>
      <c r="C84" s="42" t="s">
        <v>224</v>
      </c>
      <c r="D84" s="43">
        <v>661375</v>
      </c>
      <c r="E84" s="43">
        <v>398194.4</v>
      </c>
      <c r="F84" s="36">
        <f t="shared" si="1"/>
        <v>60.207053487053486</v>
      </c>
      <c r="G84" s="44"/>
      <c r="H84" s="45"/>
    </row>
    <row r="85" spans="1:8" ht="48" customHeight="1" thickBot="1">
      <c r="A85" s="40" t="s">
        <v>119</v>
      </c>
      <c r="B85" s="41" t="s">
        <v>117</v>
      </c>
      <c r="C85" s="42" t="s">
        <v>225</v>
      </c>
      <c r="D85" s="43">
        <v>552175</v>
      </c>
      <c r="E85" s="43">
        <v>298287.81</v>
      </c>
      <c r="F85" s="36">
        <f t="shared" si="1"/>
        <v>54.0205206682664</v>
      </c>
      <c r="G85" s="44"/>
      <c r="H85" s="45"/>
    </row>
    <row r="86" spans="1:8" ht="24" customHeight="1" thickBot="1">
      <c r="A86" s="40" t="s">
        <v>199</v>
      </c>
      <c r="B86" s="41" t="s">
        <v>117</v>
      </c>
      <c r="C86" s="42" t="s">
        <v>226</v>
      </c>
      <c r="D86" s="43">
        <v>552175</v>
      </c>
      <c r="E86" s="43">
        <v>298287.81</v>
      </c>
      <c r="F86" s="36">
        <f t="shared" si="1"/>
        <v>54.0205206682664</v>
      </c>
      <c r="G86" s="44"/>
      <c r="H86" s="45"/>
    </row>
    <row r="87" spans="1:8" ht="15" customHeight="1" thickBot="1">
      <c r="A87" s="40" t="s">
        <v>201</v>
      </c>
      <c r="B87" s="41" t="s">
        <v>117</v>
      </c>
      <c r="C87" s="42" t="s">
        <v>227</v>
      </c>
      <c r="D87" s="43">
        <v>414375</v>
      </c>
      <c r="E87" s="43">
        <v>234623.25</v>
      </c>
      <c r="F87" s="36">
        <f t="shared" si="1"/>
        <v>56.620995475113119</v>
      </c>
      <c r="G87" s="44"/>
      <c r="H87" s="45"/>
    </row>
    <row r="88" spans="1:8" ht="36" customHeight="1" thickBot="1">
      <c r="A88" s="40" t="s">
        <v>205</v>
      </c>
      <c r="B88" s="41" t="s">
        <v>117</v>
      </c>
      <c r="C88" s="42" t="s">
        <v>228</v>
      </c>
      <c r="D88" s="43">
        <v>137800</v>
      </c>
      <c r="E88" s="43">
        <v>63664.56</v>
      </c>
      <c r="F88" s="36">
        <f t="shared" si="1"/>
        <v>46.200696661828729</v>
      </c>
      <c r="G88" s="44"/>
      <c r="H88" s="45"/>
    </row>
    <row r="89" spans="1:8" ht="24" customHeight="1" thickBot="1">
      <c r="A89" s="40" t="s">
        <v>129</v>
      </c>
      <c r="B89" s="41" t="s">
        <v>117</v>
      </c>
      <c r="C89" s="42" t="s">
        <v>229</v>
      </c>
      <c r="D89" s="43">
        <v>109200</v>
      </c>
      <c r="E89" s="43">
        <v>99906.59</v>
      </c>
      <c r="F89" s="36">
        <f t="shared" si="1"/>
        <v>91.489551282051281</v>
      </c>
      <c r="G89" s="44"/>
      <c r="H89" s="45"/>
    </row>
    <row r="90" spans="1:8" ht="36" customHeight="1" thickBot="1">
      <c r="A90" s="40" t="s">
        <v>131</v>
      </c>
      <c r="B90" s="41" t="s">
        <v>117</v>
      </c>
      <c r="C90" s="42" t="s">
        <v>230</v>
      </c>
      <c r="D90" s="43">
        <v>109200</v>
      </c>
      <c r="E90" s="43">
        <v>99906.59</v>
      </c>
      <c r="F90" s="36">
        <f t="shared" si="1"/>
        <v>91.489551282051281</v>
      </c>
      <c r="G90" s="44"/>
      <c r="H90" s="45"/>
    </row>
    <row r="91" spans="1:8" ht="24" customHeight="1" thickBot="1">
      <c r="A91" s="40" t="s">
        <v>133</v>
      </c>
      <c r="B91" s="41" t="s">
        <v>117</v>
      </c>
      <c r="C91" s="42" t="s">
        <v>231</v>
      </c>
      <c r="D91" s="43">
        <v>109200</v>
      </c>
      <c r="E91" s="43">
        <v>99906.59</v>
      </c>
      <c r="F91" s="36">
        <f t="shared" si="1"/>
        <v>91.489551282051281</v>
      </c>
      <c r="G91" s="44"/>
      <c r="H91" s="45"/>
    </row>
    <row r="92" spans="1:8" ht="15" customHeight="1" thickBot="1">
      <c r="A92" s="40" t="s">
        <v>232</v>
      </c>
      <c r="B92" s="41" t="s">
        <v>117</v>
      </c>
      <c r="C92" s="42" t="s">
        <v>233</v>
      </c>
      <c r="D92" s="43">
        <v>43100</v>
      </c>
      <c r="E92" s="43">
        <v>18471</v>
      </c>
      <c r="F92" s="36">
        <f t="shared" si="1"/>
        <v>42.856148491879345</v>
      </c>
      <c r="G92" s="44"/>
      <c r="H92" s="45"/>
    </row>
    <row r="93" spans="1:8" ht="15" customHeight="1" thickBot="1">
      <c r="A93" s="40" t="s">
        <v>187</v>
      </c>
      <c r="B93" s="41" t="s">
        <v>117</v>
      </c>
      <c r="C93" s="42" t="s">
        <v>234</v>
      </c>
      <c r="D93" s="43">
        <v>43100</v>
      </c>
      <c r="E93" s="43">
        <v>18471</v>
      </c>
      <c r="F93" s="36">
        <f t="shared" si="1"/>
        <v>42.856148491879345</v>
      </c>
      <c r="G93" s="44"/>
      <c r="H93" s="45"/>
    </row>
    <row r="94" spans="1:8" ht="24" customHeight="1" thickBot="1">
      <c r="A94" s="40" t="s">
        <v>189</v>
      </c>
      <c r="B94" s="41" t="s">
        <v>117</v>
      </c>
      <c r="C94" s="42" t="s">
        <v>235</v>
      </c>
      <c r="D94" s="43">
        <v>43100</v>
      </c>
      <c r="E94" s="43">
        <v>18471</v>
      </c>
      <c r="F94" s="36">
        <f t="shared" si="1"/>
        <v>42.856148491879345</v>
      </c>
      <c r="G94" s="44"/>
      <c r="H94" s="45"/>
    </row>
    <row r="95" spans="1:8" ht="24" customHeight="1" thickBot="1">
      <c r="A95" s="46" t="s">
        <v>236</v>
      </c>
      <c r="B95" s="47" t="s">
        <v>237</v>
      </c>
      <c r="C95" s="48" t="s">
        <v>12</v>
      </c>
      <c r="D95" s="49">
        <v>-390609.66</v>
      </c>
      <c r="E95" s="49">
        <v>147331.64000000001</v>
      </c>
      <c r="F95" s="50" t="s">
        <v>12</v>
      </c>
      <c r="G95" s="51"/>
      <c r="H95" s="2"/>
    </row>
    <row r="96" spans="1:8" ht="15" customHeight="1">
      <c r="A96" s="52"/>
      <c r="B96" s="53"/>
      <c r="C96" s="53"/>
      <c r="D96" s="53"/>
      <c r="E96" s="53"/>
      <c r="F96" s="53"/>
      <c r="G96" s="7"/>
      <c r="H96" s="7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topLeftCell="A19" workbookViewId="0">
      <selection activeCell="G6" sqref="G6"/>
    </sheetView>
  </sheetViews>
  <sheetFormatPr defaultRowHeight="15"/>
  <cols>
    <col min="1" max="1" width="46.4257812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6" ht="15" customHeight="1">
      <c r="A1" s="54"/>
      <c r="B1" s="55"/>
      <c r="C1" s="56"/>
      <c r="D1" s="9"/>
      <c r="E1" s="57"/>
      <c r="F1" s="29" t="s">
        <v>285</v>
      </c>
    </row>
    <row r="2" spans="1:6" ht="14.1" customHeight="1">
      <c r="A2" s="137" t="s">
        <v>238</v>
      </c>
      <c r="B2" s="138"/>
      <c r="C2" s="138"/>
      <c r="D2" s="138"/>
      <c r="E2" s="138"/>
      <c r="F2" s="138"/>
    </row>
    <row r="3" spans="1:6" ht="12" customHeight="1">
      <c r="A3" s="58"/>
      <c r="B3" s="59"/>
      <c r="C3" s="60"/>
      <c r="D3" s="61"/>
      <c r="E3" s="62"/>
      <c r="F3" s="63"/>
    </row>
    <row r="4" spans="1:6" ht="13.5" customHeight="1">
      <c r="A4" s="124" t="s">
        <v>1</v>
      </c>
      <c r="B4" s="124" t="s">
        <v>2</v>
      </c>
      <c r="C4" s="124" t="s">
        <v>239</v>
      </c>
      <c r="D4" s="124" t="s">
        <v>4</v>
      </c>
      <c r="E4" s="124" t="s">
        <v>5</v>
      </c>
      <c r="F4" s="124" t="s">
        <v>6</v>
      </c>
    </row>
    <row r="5" spans="1:6" ht="12" customHeight="1">
      <c r="A5" s="125"/>
      <c r="B5" s="125"/>
      <c r="C5" s="125"/>
      <c r="D5" s="125"/>
      <c r="E5" s="125"/>
      <c r="F5" s="125"/>
    </row>
    <row r="6" spans="1:6" ht="12" customHeight="1">
      <c r="A6" s="125"/>
      <c r="B6" s="125"/>
      <c r="C6" s="125"/>
      <c r="D6" s="125"/>
      <c r="E6" s="125"/>
      <c r="F6" s="125"/>
    </row>
    <row r="7" spans="1:6" ht="11.25" customHeight="1">
      <c r="A7" s="125"/>
      <c r="B7" s="125"/>
      <c r="C7" s="125"/>
      <c r="D7" s="125"/>
      <c r="E7" s="125"/>
      <c r="F7" s="125"/>
    </row>
    <row r="8" spans="1:6" ht="10.5" customHeight="1">
      <c r="A8" s="125"/>
      <c r="B8" s="125"/>
      <c r="C8" s="125"/>
      <c r="D8" s="125"/>
      <c r="E8" s="125"/>
      <c r="F8" s="125"/>
    </row>
    <row r="9" spans="1:6" ht="12" customHeight="1">
      <c r="A9" s="14">
        <v>1</v>
      </c>
      <c r="B9" s="15">
        <v>2</v>
      </c>
      <c r="C9" s="31">
        <v>3</v>
      </c>
      <c r="D9" s="32" t="s">
        <v>7</v>
      </c>
      <c r="E9" s="32" t="s">
        <v>8</v>
      </c>
      <c r="F9" s="32" t="s">
        <v>9</v>
      </c>
    </row>
    <row r="10" spans="1:6" ht="18" customHeight="1">
      <c r="A10" s="46" t="s">
        <v>240</v>
      </c>
      <c r="B10" s="64">
        <v>500</v>
      </c>
      <c r="C10" s="65" t="s">
        <v>12</v>
      </c>
      <c r="D10" s="20">
        <v>390609.66</v>
      </c>
      <c r="E10" s="20">
        <v>-147331.64000000001</v>
      </c>
      <c r="F10" s="36">
        <v>537941.30000000005</v>
      </c>
    </row>
    <row r="11" spans="1:6" ht="12" customHeight="1">
      <c r="A11" s="66" t="s">
        <v>13</v>
      </c>
      <c r="B11" s="67"/>
      <c r="C11" s="68"/>
      <c r="D11" s="69"/>
      <c r="E11" s="69"/>
      <c r="F11" s="70"/>
    </row>
    <row r="12" spans="1:6" ht="18" customHeight="1">
      <c r="A12" s="71" t="s">
        <v>241</v>
      </c>
      <c r="B12" s="67">
        <v>520</v>
      </c>
      <c r="C12" s="68" t="s">
        <v>12</v>
      </c>
      <c r="D12" s="72" t="s">
        <v>24</v>
      </c>
      <c r="E12" s="72" t="s">
        <v>24</v>
      </c>
      <c r="F12" s="73" t="s">
        <v>24</v>
      </c>
    </row>
    <row r="13" spans="1:6" ht="12" customHeight="1">
      <c r="A13" s="74" t="s">
        <v>242</v>
      </c>
      <c r="B13" s="67"/>
      <c r="C13" s="68"/>
      <c r="D13" s="69"/>
      <c r="E13" s="69"/>
      <c r="F13" s="70"/>
    </row>
    <row r="14" spans="1:6" ht="14.1" customHeight="1">
      <c r="A14" s="75" t="s">
        <v>243</v>
      </c>
      <c r="B14" s="67">
        <v>620</v>
      </c>
      <c r="C14" s="68" t="s">
        <v>12</v>
      </c>
      <c r="D14" s="72" t="s">
        <v>24</v>
      </c>
      <c r="E14" s="72" t="s">
        <v>24</v>
      </c>
      <c r="F14" s="73" t="s">
        <v>24</v>
      </c>
    </row>
    <row r="15" spans="1:6" ht="12.95" customHeight="1">
      <c r="A15" s="76" t="s">
        <v>242</v>
      </c>
      <c r="B15" s="67"/>
      <c r="C15" s="68"/>
      <c r="D15" s="69"/>
      <c r="E15" s="69"/>
      <c r="F15" s="70"/>
    </row>
    <row r="16" spans="1:6" ht="14.1" customHeight="1">
      <c r="A16" s="75" t="s">
        <v>244</v>
      </c>
      <c r="B16" s="67">
        <v>700</v>
      </c>
      <c r="C16" s="68" t="s">
        <v>245</v>
      </c>
      <c r="D16" s="72">
        <v>390609.66</v>
      </c>
      <c r="E16" s="72">
        <v>-147331.64000000001</v>
      </c>
      <c r="F16" s="73">
        <v>537941.30000000005</v>
      </c>
    </row>
    <row r="17" spans="1:6" ht="14.1" customHeight="1">
      <c r="A17" s="75" t="s">
        <v>246</v>
      </c>
      <c r="B17" s="67">
        <v>710</v>
      </c>
      <c r="C17" s="68" t="s">
        <v>247</v>
      </c>
      <c r="D17" s="72">
        <v>-5781750</v>
      </c>
      <c r="E17" s="72">
        <v>-2971092.87</v>
      </c>
      <c r="F17" s="77" t="s">
        <v>248</v>
      </c>
    </row>
    <row r="18" spans="1:6" ht="15" customHeight="1">
      <c r="A18" s="40" t="s">
        <v>249</v>
      </c>
      <c r="B18" s="67">
        <v>710</v>
      </c>
      <c r="C18" s="68" t="s">
        <v>250</v>
      </c>
      <c r="D18" s="72">
        <v>-5781750</v>
      </c>
      <c r="E18" s="72">
        <v>-2971092.87</v>
      </c>
      <c r="F18" s="77" t="s">
        <v>248</v>
      </c>
    </row>
    <row r="19" spans="1:6" ht="15" customHeight="1">
      <c r="A19" s="40" t="s">
        <v>251</v>
      </c>
      <c r="B19" s="67">
        <v>710</v>
      </c>
      <c r="C19" s="68" t="s">
        <v>252</v>
      </c>
      <c r="D19" s="72">
        <v>-5781750</v>
      </c>
      <c r="E19" s="72">
        <v>-2971092.87</v>
      </c>
      <c r="F19" s="77" t="s">
        <v>248</v>
      </c>
    </row>
    <row r="20" spans="1:6" ht="24" customHeight="1">
      <c r="A20" s="40" t="s">
        <v>253</v>
      </c>
      <c r="B20" s="67">
        <v>710</v>
      </c>
      <c r="C20" s="68" t="s">
        <v>254</v>
      </c>
      <c r="D20" s="72">
        <v>-5781750</v>
      </c>
      <c r="E20" s="72">
        <v>-2971092.87</v>
      </c>
      <c r="F20" s="77" t="s">
        <v>248</v>
      </c>
    </row>
    <row r="21" spans="1:6" ht="14.1" customHeight="1">
      <c r="A21" s="75" t="s">
        <v>255</v>
      </c>
      <c r="B21" s="67">
        <v>720</v>
      </c>
      <c r="C21" s="68" t="s">
        <v>256</v>
      </c>
      <c r="D21" s="72">
        <v>6172359.6600000001</v>
      </c>
      <c r="E21" s="72">
        <v>2823761.23</v>
      </c>
      <c r="F21" s="77" t="s">
        <v>248</v>
      </c>
    </row>
    <row r="22" spans="1:6" ht="15" customHeight="1">
      <c r="A22" s="40" t="s">
        <v>257</v>
      </c>
      <c r="B22" s="67">
        <v>720</v>
      </c>
      <c r="C22" s="78" t="s">
        <v>258</v>
      </c>
      <c r="D22" s="72">
        <v>6172359.6600000001</v>
      </c>
      <c r="E22" s="72">
        <v>2823761.23</v>
      </c>
      <c r="F22" s="77" t="s">
        <v>248</v>
      </c>
    </row>
    <row r="23" spans="1:6" ht="15" customHeight="1">
      <c r="A23" s="40" t="s">
        <v>259</v>
      </c>
      <c r="B23" s="67">
        <v>720</v>
      </c>
      <c r="C23" s="78" t="s">
        <v>260</v>
      </c>
      <c r="D23" s="72">
        <v>6172359.6600000001</v>
      </c>
      <c r="E23" s="72">
        <v>2823761.23</v>
      </c>
      <c r="F23" s="77" t="s">
        <v>248</v>
      </c>
    </row>
    <row r="24" spans="1:6" ht="24" customHeight="1">
      <c r="A24" s="40" t="s">
        <v>261</v>
      </c>
      <c r="B24" s="67">
        <v>720</v>
      </c>
      <c r="C24" s="78" t="s">
        <v>262</v>
      </c>
      <c r="D24" s="72">
        <v>6172359.6600000001</v>
      </c>
      <c r="E24" s="72">
        <v>2823761.23</v>
      </c>
      <c r="F24" s="77" t="s">
        <v>248</v>
      </c>
    </row>
    <row r="25" spans="1:6" ht="9.9499999999999993" customHeight="1">
      <c r="A25" s="79"/>
      <c r="B25" s="80"/>
      <c r="C25" s="80"/>
      <c r="D25" s="81"/>
      <c r="E25" s="82"/>
      <c r="F25" s="82"/>
    </row>
    <row r="26" spans="1:6" ht="9.9499999999999993" customHeight="1">
      <c r="A26" s="8" t="s">
        <v>263</v>
      </c>
      <c r="B26" s="143"/>
      <c r="C26" s="144"/>
      <c r="D26" s="83"/>
      <c r="E26" s="34"/>
      <c r="F26" s="34"/>
    </row>
    <row r="27" spans="1:6" ht="9.9499999999999993" customHeight="1">
      <c r="A27" s="84" t="s">
        <v>264</v>
      </c>
      <c r="B27" s="139" t="s">
        <v>265</v>
      </c>
      <c r="C27" s="140"/>
      <c r="D27" s="85"/>
      <c r="E27" s="86"/>
      <c r="F27" s="86"/>
    </row>
    <row r="28" spans="1:6" ht="9.9499999999999993" customHeight="1">
      <c r="A28" s="87"/>
      <c r="B28" s="88"/>
      <c r="C28" s="89"/>
      <c r="D28" s="34"/>
      <c r="E28" s="34"/>
      <c r="F28" s="34"/>
    </row>
    <row r="29" spans="1:6" ht="12" customHeight="1">
      <c r="A29" s="87"/>
      <c r="B29" s="88"/>
      <c r="C29" s="89"/>
      <c r="D29" s="34"/>
      <c r="E29" s="34"/>
      <c r="F29" s="34"/>
    </row>
    <row r="30" spans="1:6" ht="13.5" customHeight="1">
      <c r="A30" s="83" t="s">
        <v>266</v>
      </c>
      <c r="B30" s="56"/>
      <c r="C30" s="89"/>
      <c r="D30" s="56"/>
      <c r="E30" s="56"/>
      <c r="F30" s="34"/>
    </row>
    <row r="31" spans="1:6" ht="11.1" customHeight="1">
      <c r="A31" s="6" t="s">
        <v>267</v>
      </c>
      <c r="B31" s="145"/>
      <c r="C31" s="146"/>
      <c r="D31" s="6"/>
      <c r="E31" s="6"/>
      <c r="F31" s="6"/>
    </row>
    <row r="32" spans="1:6" ht="11.1" customHeight="1">
      <c r="A32" s="84" t="s">
        <v>268</v>
      </c>
      <c r="B32" s="139" t="s">
        <v>265</v>
      </c>
      <c r="C32" s="140"/>
      <c r="D32" s="6"/>
      <c r="E32" s="6"/>
      <c r="F32" s="6"/>
    </row>
    <row r="33" spans="1:6" ht="17.100000000000001" customHeight="1">
      <c r="A33" s="6"/>
      <c r="B33" s="90"/>
      <c r="C33" s="89"/>
      <c r="D33" s="6"/>
      <c r="E33" s="6"/>
      <c r="F33" s="6"/>
    </row>
    <row r="34" spans="1:6" ht="17.100000000000001" customHeight="1">
      <c r="A34" s="8" t="s">
        <v>269</v>
      </c>
      <c r="B34" s="143"/>
      <c r="C34" s="144"/>
      <c r="D34" s="6"/>
      <c r="E34" s="6"/>
      <c r="F34" s="6"/>
    </row>
    <row r="35" spans="1:6" ht="12" customHeight="1">
      <c r="A35" s="84" t="s">
        <v>270</v>
      </c>
      <c r="B35" s="139" t="s">
        <v>265</v>
      </c>
      <c r="C35" s="140"/>
      <c r="D35" s="7"/>
      <c r="E35" s="6"/>
      <c r="F35" s="6"/>
    </row>
    <row r="36" spans="1:6" ht="17.100000000000001" customHeight="1">
      <c r="A36" s="8"/>
      <c r="B36" s="8"/>
      <c r="C36" s="8"/>
      <c r="D36" s="89"/>
      <c r="E36" s="6"/>
      <c r="F36" s="6"/>
    </row>
    <row r="37" spans="1:6" ht="17.100000000000001" customHeight="1">
      <c r="A37" s="8" t="s">
        <v>271</v>
      </c>
      <c r="B37" s="87"/>
      <c r="C37" s="87"/>
      <c r="D37" s="89"/>
      <c r="E37" s="2"/>
      <c r="F37" s="2"/>
    </row>
    <row r="38" spans="1:6" hidden="1">
      <c r="A38" s="91" t="s">
        <v>272</v>
      </c>
      <c r="B38" s="91"/>
      <c r="C38" s="91"/>
      <c r="D38" s="91"/>
      <c r="E38" s="91"/>
      <c r="F38" s="91"/>
    </row>
    <row r="39" spans="1:6" hidden="1">
      <c r="A39" s="141" t="s">
        <v>272</v>
      </c>
      <c r="B39" s="142"/>
      <c r="C39" s="142"/>
      <c r="D39" s="142"/>
      <c r="E39" s="142"/>
      <c r="F39" s="142"/>
    </row>
    <row r="40" spans="1:6" hidden="1">
      <c r="A40" s="92" t="s">
        <v>272</v>
      </c>
      <c r="B40" s="92"/>
      <c r="C40" s="92"/>
      <c r="D40" s="92"/>
      <c r="E40" s="92"/>
      <c r="F40" s="92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35:C35"/>
    <mergeCell ref="A39:F39"/>
    <mergeCell ref="B26:C26"/>
    <mergeCell ref="B27:C27"/>
    <mergeCell ref="B31:C31"/>
    <mergeCell ref="B32:C32"/>
    <mergeCell ref="B34:C34"/>
  </mergeCells>
  <pageMargins left="0.70833330000000005" right="0.70833330000000005" top="0.74791660000000004" bottom="0.74791660000000004" header="0.3152778" footer="0.3152778"/>
  <pageSetup paperSize="9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BE0379D-75C2-4356-932B-C3B1DBCB05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1</cp:lastModifiedBy>
  <cp:lastPrinted>2017-07-18T06:35:34Z</cp:lastPrinted>
  <dcterms:created xsi:type="dcterms:W3CDTF">2017-07-17T13:34:37Z</dcterms:created>
  <dcterms:modified xsi:type="dcterms:W3CDTF">2017-07-18T06:35:55Z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C:\inetpub\wwwroot\svodsmart\temp\ReportManager\sv_0503117m_20160101__web_6_5.xlsx</vt:lpwstr>
  </property>
  <property fmtid="{D5CDD505-2E9C-101B-9397-08002B2CF9AE}" pid="3" name="Report Name">
    <vt:lpwstr>C__inetpub_wwwroot_svodsmart_temp_ReportManager_sv_0503117m_20160101__web_6_5.xlsx</vt:lpwstr>
  </property>
</Properties>
</file>