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80" windowHeight="11025" firstSheet="2" activeTab="2"/>
  </bookViews>
  <sheets>
    <sheet name="гу и жкх город" sheetId="12" r:id="rId1"/>
    <sheet name="Город" sheetId="1" r:id="rId2"/>
    <sheet name="2015-2016" sheetId="19" r:id="rId3"/>
  </sheets>
  <calcPr calcId="114210"/>
</workbook>
</file>

<file path=xl/calcChain.xml><?xml version="1.0" encoding="utf-8"?>
<calcChain xmlns="http://schemas.openxmlformats.org/spreadsheetml/2006/main">
  <c r="E40" i="19"/>
  <c r="E26"/>
  <c r="E24"/>
  <c r="D13" i="1"/>
  <c r="D11"/>
  <c r="D19"/>
  <c r="D16"/>
  <c r="E11"/>
  <c r="F13"/>
  <c r="F16"/>
  <c r="C23" i="19"/>
  <c r="D23"/>
  <c r="F24"/>
  <c r="F23"/>
  <c r="G24"/>
  <c r="G23"/>
</calcChain>
</file>

<file path=xl/sharedStrings.xml><?xml version="1.0" encoding="utf-8"?>
<sst xmlns="http://schemas.openxmlformats.org/spreadsheetml/2006/main" count="306" uniqueCount="135">
  <si>
    <t>ППП</t>
  </si>
  <si>
    <t>Р</t>
  </si>
  <si>
    <t>П</t>
  </si>
  <si>
    <t>КЦСР</t>
  </si>
  <si>
    <t>КВР</t>
  </si>
  <si>
    <t>Наименование</t>
  </si>
  <si>
    <t>Сумма</t>
  </si>
  <si>
    <t>в т.ч.по предпринимат.деятельности</t>
  </si>
  <si>
    <t xml:space="preserve">                      "О бюджете городского поселения г.Западная Двина </t>
  </si>
  <si>
    <t xml:space="preserve">                      городского поселения г. Западная Двина</t>
  </si>
  <si>
    <t xml:space="preserve">                      к решению Совета Депутатов</t>
  </si>
  <si>
    <t>Всего</t>
  </si>
  <si>
    <t>01</t>
  </si>
  <si>
    <t>301</t>
  </si>
  <si>
    <t>Общегосударственные вопросы</t>
  </si>
  <si>
    <t>04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</si>
  <si>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</si>
  <si>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0020000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</si>
  <si>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</si>
  <si>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0020400</t>
  </si>
  <si>
    <t>Центральный аппарат</t>
  </si>
  <si>
    <t>500</t>
  </si>
  <si>
    <t>Выполнение функций органами местного самоуправления</t>
  </si>
  <si>
    <t>0020800</t>
  </si>
  <si>
    <t>Глава местной администрации (исполнительно-распорядительного органа муниципального образования)</t>
  </si>
  <si>
    <t>05</t>
  </si>
  <si>
    <t>Жилищно-коммунальное хозяйство</t>
  </si>
  <si>
    <t>Жилищное хозяйство</t>
  </si>
  <si>
    <t>3500000</t>
  </si>
  <si>
    <t>3510000</t>
  </si>
  <si>
    <t>Поддержка коммунального хозяйства</t>
  </si>
  <si>
    <t>3510500</t>
  </si>
  <si>
    <t>Мероприятия в области коммунального хозяйства</t>
  </si>
  <si>
    <t>02</t>
  </si>
  <si>
    <t>Коммунальное хозяйство</t>
  </si>
  <si>
    <t>Поддержка жилищного хозяйства</t>
  </si>
  <si>
    <t>3500200</t>
  </si>
  <si>
    <t>Капитальный ремонт государственного жилищного фонда субъектов Российской Федерации и муниципального жилищного фонда</t>
  </si>
  <si>
    <t>006</t>
  </si>
  <si>
    <t xml:space="preserve">городское поселение г.Западная Двина </t>
  </si>
  <si>
    <t>03</t>
  </si>
  <si>
    <t>Благоустройство</t>
  </si>
  <si>
    <t>6000100</t>
  </si>
  <si>
    <t>Уличное освещение</t>
  </si>
  <si>
    <t>6000200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</si>
  <si>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</si>
  <si>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жилищно-коммунального хозяйства</t>
  </si>
  <si>
    <t>5220000</t>
  </si>
  <si>
    <t>Региональные целевые программы</t>
  </si>
  <si>
    <t>10</t>
  </si>
  <si>
    <t>Социальная политика</t>
  </si>
  <si>
    <t>Социальное обеспечение населения</t>
  </si>
  <si>
    <t>5224620</t>
  </si>
  <si>
    <t>ОЦП "Жилище" на 2003-2010 годы. Программа "Обеспечение жильем молодых семей" на 2003-2010 годы</t>
  </si>
  <si>
    <t>6000500</t>
  </si>
  <si>
    <t>7950000</t>
  </si>
  <si>
    <t xml:space="preserve">                      Западнодвинского района Тверской области на 2010 г."</t>
  </si>
  <si>
    <t>Ведомственная структура расходов на 2010 год</t>
  </si>
  <si>
    <t>Обеспечение мероприятий по капитальному ремонту многоквартирных домов за счет средств бюджетов</t>
  </si>
  <si>
    <t>0980201</t>
  </si>
  <si>
    <t>субсидии юридическим лицам</t>
  </si>
  <si>
    <t>прочие мероприятия по благоустройству городских округов и поселений</t>
  </si>
  <si>
    <t>Целевые прграммы муниципаоьных образований</t>
  </si>
  <si>
    <t>14</t>
  </si>
  <si>
    <t>Другие общегосударственные вопросы</t>
  </si>
  <si>
    <t>1020000</t>
  </si>
  <si>
    <t>Бюджетные инвестиции в объекты капитального строительства</t>
  </si>
  <si>
    <t>1020102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</si>
  <si>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</si>
  <si>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003</t>
  </si>
  <si>
    <t>Бюджетные инвестиции</t>
  </si>
  <si>
    <t xml:space="preserve">                      Приложение №5 г.у и жкх</t>
  </si>
  <si>
    <t>РП</t>
  </si>
  <si>
    <t>Городское поселение город Западная Двина</t>
  </si>
  <si>
    <t>0100</t>
  </si>
  <si>
    <t>0104</t>
  </si>
  <si>
    <t>Функционирование Правительства Российской Федерации,  высших исполнительных органов государственной власти субъектов Российской Федерации, местных администраций</t>
  </si>
  <si>
    <t>0501</t>
  </si>
  <si>
    <t>0503</t>
  </si>
  <si>
    <t>0502</t>
  </si>
  <si>
    <t>0113</t>
  </si>
  <si>
    <t>1003</t>
  </si>
  <si>
    <t>Межбюджетные трансферты общего характера бюджетам субъектов Российской Федерации муниципальных образований</t>
  </si>
  <si>
    <t>1403</t>
  </si>
  <si>
    <t>Прочие межбюджетные трансферты общего характера</t>
  </si>
  <si>
    <t>0500</t>
  </si>
  <si>
    <t>0700</t>
  </si>
  <si>
    <t>Образование</t>
  </si>
  <si>
    <t>0707</t>
  </si>
  <si>
    <t>Молодежная политика и оздоровление детей</t>
  </si>
  <si>
    <t>0300</t>
  </si>
  <si>
    <t>Национальная безопастность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</si>
  <si>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</si>
  <si>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</si>
  <si>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</si>
  <si>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 xml:space="preserve">Физическая физкультура и спорт </t>
  </si>
  <si>
    <t>1102</t>
  </si>
  <si>
    <t>Массовый спорт</t>
  </si>
  <si>
    <t>0200</t>
  </si>
  <si>
    <t>0203</t>
  </si>
  <si>
    <t>Мобилизационная и вневойсковая подготовка</t>
  </si>
  <si>
    <t>тыс.руб.</t>
  </si>
  <si>
    <t xml:space="preserve">                      Приложение №</t>
  </si>
  <si>
    <t xml:space="preserve">                      Западнодвинского района Тверской области на 2013 г."</t>
  </si>
  <si>
    <t>Фукциональная структура расходов бюджета на 2013 год</t>
  </si>
  <si>
    <t xml:space="preserve">                      и плановый период 2015-2016 годы"</t>
  </si>
  <si>
    <t xml:space="preserve">                      Западнодвинского района Тверской области на  2014 г.</t>
  </si>
  <si>
    <t xml:space="preserve">                      Приложение №9</t>
  </si>
  <si>
    <t xml:space="preserve">                      городского поселения поселок Старая Торопа</t>
  </si>
  <si>
    <t xml:space="preserve">                      "О бюджете городского поселения поселок Старая Торопа</t>
  </si>
  <si>
    <t>Городское поселение поселок Старая Торопа</t>
  </si>
  <si>
    <t>0400</t>
  </si>
  <si>
    <t>Дорожное хозяйство(дорожные фонды)</t>
  </si>
  <si>
    <t>0409</t>
  </si>
  <si>
    <t>Национальная экономика</t>
  </si>
  <si>
    <t>Распределение расходов бюджета городского поселения поселок Старая Торопа Западнодвинского района Тверской области по разделам и подразделам расходов бюджетной классификации на 2014 год  и плановый период 2015-2016 годы</t>
  </si>
  <si>
    <t>1400</t>
  </si>
  <si>
    <t>2015               год,         тыс. руб.</t>
  </si>
  <si>
    <t>2016              год,                  тыс. руб.</t>
  </si>
  <si>
    <t>2014               год,         тыс. руб.</t>
  </si>
  <si>
    <t>Национальная оборона</t>
  </si>
  <si>
    <t>к решению Совета депутатов</t>
  </si>
  <si>
    <t>Западнодвинского района Тверской области</t>
  </si>
  <si>
    <t xml:space="preserve">"О внесении изменений в решение от 27.12.2013 №13  </t>
  </si>
  <si>
    <t>Культура и кинемотография</t>
  </si>
  <si>
    <t>Культура</t>
  </si>
  <si>
    <t>0800</t>
  </si>
  <si>
    <t>0801</t>
  </si>
  <si>
    <t>-</t>
  </si>
  <si>
    <t>Приложение №3</t>
  </si>
  <si>
    <t xml:space="preserve">                                                                    от    15.11. 2014 г.   №33-1</t>
  </si>
  <si>
    <t xml:space="preserve"> </t>
  </si>
  <si>
    <t>44626.8</t>
  </si>
  <si>
    <t>51561.8</t>
  </si>
  <si>
    <t>3174.7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</si>
</sst>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0.5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8"/>
      <name val="Arial Cyr"/>
    </font>
    <font>
      <b/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1">
      <alignment horizontal="left" wrapText="1" shrinkToFit="1"/>
    </xf>
    <xf numFmtId="0" fontId="14" fillId="0" borderId="2">
      <alignment horizontal="right" wrapText="1" shrinkToFit="1"/>
    </xf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49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164" fontId="10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wrapText="1"/>
    </xf>
    <xf numFmtId="164" fontId="11" fillId="0" borderId="3" xfId="0" applyNumberFormat="1" applyFont="1" applyBorder="1" applyAlignment="1">
      <alignment horizontal="center"/>
    </xf>
    <xf numFmtId="0" fontId="12" fillId="0" borderId="0" xfId="0" applyFont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2" fillId="0" borderId="3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wrapText="1"/>
    </xf>
    <xf numFmtId="164" fontId="2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164" fontId="0" fillId="0" borderId="3" xfId="0" applyNumberFormat="1" applyBorder="1"/>
    <xf numFmtId="164" fontId="13" fillId="0" borderId="3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0" fontId="16" fillId="2" borderId="6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164" fontId="2" fillId="0" borderId="7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7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3">
    <cellStyle name="xl77" xfId="1"/>
    <cellStyle name="xl9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opLeftCell="A19" workbookViewId="0">
      <selection activeCell="B34" sqref="B34:H35"/>
    </sheetView>
  </sheetViews>
  <sheetFormatPr defaultRowHeight="12.75"/>
  <cols>
    <col min="1" max="1" width="7.140625" style="3" customWidth="1"/>
    <col min="2" max="2" width="5.5703125" style="3" customWidth="1"/>
    <col min="3" max="3" width="5.42578125" style="3" customWidth="1"/>
    <col min="4" max="4" width="8.42578125" style="3" customWidth="1"/>
    <col min="5" max="5" width="6.42578125" style="3" customWidth="1"/>
    <col min="6" max="6" width="41.85546875" customWidth="1"/>
    <col min="7" max="7" width="11.42578125" customWidth="1"/>
    <col min="8" max="8" width="14.85546875" style="3" customWidth="1"/>
  </cols>
  <sheetData>
    <row r="1" spans="1:14">
      <c r="F1" s="74" t="s">
        <v>71</v>
      </c>
      <c r="G1" s="74"/>
      <c r="H1" s="74"/>
    </row>
    <row r="2" spans="1:14">
      <c r="F2" s="71" t="s">
        <v>10</v>
      </c>
      <c r="G2" s="71"/>
      <c r="H2" s="71"/>
    </row>
    <row r="3" spans="1:14">
      <c r="F3" s="71" t="s">
        <v>9</v>
      </c>
      <c r="G3" s="71"/>
      <c r="H3" s="71"/>
    </row>
    <row r="4" spans="1:14">
      <c r="A4" s="2"/>
      <c r="B4" s="2"/>
      <c r="C4" s="2"/>
      <c r="D4" s="2"/>
      <c r="E4" s="2"/>
      <c r="F4" s="71" t="s">
        <v>8</v>
      </c>
      <c r="G4" s="71"/>
      <c r="H4" s="71"/>
      <c r="I4" s="1"/>
      <c r="J4" s="1"/>
      <c r="K4" s="1"/>
      <c r="L4" s="1"/>
      <c r="M4" s="1"/>
      <c r="N4" s="1"/>
    </row>
    <row r="5" spans="1:14">
      <c r="A5" s="2"/>
      <c r="B5" s="2"/>
      <c r="C5" s="2"/>
      <c r="D5" s="2"/>
      <c r="E5" s="2"/>
      <c r="F5" s="71" t="s">
        <v>56</v>
      </c>
      <c r="G5" s="71"/>
      <c r="H5" s="71"/>
      <c r="I5" s="1"/>
      <c r="J5" s="1"/>
      <c r="K5" s="1"/>
      <c r="L5" s="1"/>
      <c r="M5" s="1"/>
      <c r="N5" s="1"/>
    </row>
    <row r="6" spans="1:14">
      <c r="A6" s="2"/>
      <c r="B6" s="2"/>
      <c r="C6" s="2"/>
      <c r="D6" s="2"/>
      <c r="E6" s="2"/>
      <c r="F6" s="72"/>
      <c r="G6" s="72"/>
      <c r="H6" s="72"/>
      <c r="I6" s="1"/>
      <c r="J6" s="1"/>
      <c r="K6" s="1"/>
      <c r="L6" s="1"/>
      <c r="M6" s="1"/>
      <c r="N6" s="1"/>
    </row>
    <row r="7" spans="1:14" ht="15">
      <c r="A7" s="73" t="s">
        <v>57</v>
      </c>
      <c r="B7" s="73"/>
      <c r="C7" s="73"/>
      <c r="D7" s="73"/>
      <c r="E7" s="73"/>
      <c r="F7" s="73"/>
      <c r="G7" s="73"/>
      <c r="H7" s="73"/>
      <c r="I7" s="1"/>
      <c r="J7" s="1"/>
      <c r="K7" s="1"/>
      <c r="L7" s="1"/>
      <c r="M7" s="1"/>
      <c r="N7" s="1"/>
    </row>
    <row r="8" spans="1:14" ht="15">
      <c r="A8" s="73" t="s">
        <v>39</v>
      </c>
      <c r="B8" s="73"/>
      <c r="C8" s="73"/>
      <c r="D8" s="73"/>
      <c r="E8" s="73"/>
      <c r="F8" s="73"/>
      <c r="G8" s="73"/>
      <c r="H8" s="73"/>
      <c r="I8" s="1"/>
      <c r="J8" s="1"/>
      <c r="K8" s="1"/>
      <c r="L8" s="1"/>
      <c r="M8" s="1"/>
      <c r="N8" s="1"/>
    </row>
    <row r="9" spans="1:14">
      <c r="A9" s="70"/>
      <c r="B9" s="70"/>
      <c r="C9" s="70"/>
      <c r="D9" s="70"/>
      <c r="E9" s="70"/>
      <c r="F9" s="70"/>
      <c r="G9" s="70"/>
      <c r="H9" s="70"/>
      <c r="I9" s="1"/>
      <c r="J9" s="1"/>
      <c r="K9" s="1"/>
      <c r="L9" s="1"/>
      <c r="M9" s="1"/>
      <c r="N9" s="1"/>
    </row>
    <row r="10" spans="1:14" s="8" customFormat="1" ht="38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7"/>
      <c r="J10" s="7"/>
      <c r="K10" s="7"/>
      <c r="L10" s="7"/>
      <c r="M10" s="7"/>
      <c r="N10" s="7"/>
    </row>
    <row r="11" spans="1:14" s="5" customFormat="1" ht="30" customHeight="1">
      <c r="A11" s="18" t="s">
        <v>13</v>
      </c>
      <c r="B11" s="19"/>
      <c r="C11" s="19"/>
      <c r="D11" s="19"/>
      <c r="E11" s="19"/>
      <c r="F11" s="20" t="s">
        <v>11</v>
      </c>
      <c r="G11" s="21">
        <v>15478.1</v>
      </c>
      <c r="H11" s="21"/>
      <c r="I11" s="4"/>
      <c r="J11" s="4"/>
      <c r="K11" s="4"/>
      <c r="L11" s="4"/>
      <c r="M11" s="4"/>
      <c r="N11" s="4"/>
    </row>
    <row r="12" spans="1:14" s="8" customFormat="1" ht="24" customHeight="1">
      <c r="A12" s="22"/>
      <c r="B12" s="22" t="s">
        <v>12</v>
      </c>
      <c r="C12" s="22"/>
      <c r="D12" s="22"/>
      <c r="E12" s="22"/>
      <c r="F12" s="23" t="s">
        <v>14</v>
      </c>
      <c r="G12" s="24">
        <v>4973.1000000000004</v>
      </c>
      <c r="H12" s="24"/>
      <c r="I12" s="7"/>
      <c r="J12" s="7"/>
      <c r="K12" s="7"/>
      <c r="L12" s="7"/>
      <c r="M12" s="7"/>
      <c r="N12" s="7"/>
    </row>
    <row r="13" spans="1:14" ht="45" customHeight="1">
      <c r="A13" s="25"/>
      <c r="B13" s="25" t="s">
        <v>12</v>
      </c>
      <c r="C13" s="25" t="s">
        <v>15</v>
      </c>
      <c r="D13" s="25"/>
      <c r="E13" s="25"/>
      <c r="F13" s="26" t="s">
        <v>16</v>
      </c>
      <c r="G13" s="27">
        <v>2993.1</v>
      </c>
      <c r="H13" s="27"/>
      <c r="I13" s="1"/>
      <c r="J13" s="1"/>
      <c r="K13" s="1"/>
      <c r="L13" s="1"/>
      <c r="M13" s="1"/>
      <c r="N13" s="1"/>
    </row>
    <row r="14" spans="1:14" ht="45" customHeight="1">
      <c r="A14" s="25"/>
      <c r="B14" s="25" t="s">
        <v>12</v>
      </c>
      <c r="C14" s="25" t="s">
        <v>15</v>
      </c>
      <c r="D14" s="25" t="s">
        <v>17</v>
      </c>
      <c r="E14" s="25"/>
      <c r="F14" s="26" t="s">
        <v>18</v>
      </c>
      <c r="G14" s="27">
        <v>2993.1</v>
      </c>
      <c r="H14" s="27"/>
      <c r="I14" s="1"/>
      <c r="J14" s="1"/>
      <c r="K14" s="1"/>
      <c r="L14" s="1"/>
      <c r="M14" s="1"/>
      <c r="N14" s="1"/>
    </row>
    <row r="15" spans="1:14" s="12" customFormat="1" ht="21" customHeight="1">
      <c r="A15" s="28"/>
      <c r="B15" s="28" t="s">
        <v>12</v>
      </c>
      <c r="C15" s="28" t="s">
        <v>15</v>
      </c>
      <c r="D15" s="28" t="s">
        <v>19</v>
      </c>
      <c r="E15" s="28"/>
      <c r="F15" s="29" t="s">
        <v>20</v>
      </c>
      <c r="G15" s="30">
        <v>2418</v>
      </c>
      <c r="H15" s="30"/>
      <c r="I15" s="11"/>
      <c r="J15" s="11"/>
      <c r="K15" s="11"/>
      <c r="L15" s="11"/>
      <c r="M15" s="11"/>
      <c r="N15" s="11"/>
    </row>
    <row r="16" spans="1:14" ht="28.5" customHeight="1">
      <c r="A16" s="31"/>
      <c r="B16" s="31" t="s">
        <v>12</v>
      </c>
      <c r="C16" s="31" t="s">
        <v>15</v>
      </c>
      <c r="D16" s="31" t="s">
        <v>19</v>
      </c>
      <c r="E16" s="31" t="s">
        <v>21</v>
      </c>
      <c r="F16" s="26" t="s">
        <v>22</v>
      </c>
      <c r="G16" s="32">
        <v>2418</v>
      </c>
      <c r="H16" s="32"/>
    </row>
    <row r="17" spans="1:8" s="12" customFormat="1" ht="38.25">
      <c r="A17" s="33"/>
      <c r="B17" s="33" t="s">
        <v>12</v>
      </c>
      <c r="C17" s="33" t="s">
        <v>15</v>
      </c>
      <c r="D17" s="33" t="s">
        <v>23</v>
      </c>
      <c r="E17" s="33"/>
      <c r="F17" s="29" t="s">
        <v>24</v>
      </c>
      <c r="G17" s="34">
        <v>575.1</v>
      </c>
      <c r="H17" s="34"/>
    </row>
    <row r="18" spans="1:8" ht="25.5">
      <c r="A18" s="31"/>
      <c r="B18" s="31" t="s">
        <v>12</v>
      </c>
      <c r="C18" s="31" t="s">
        <v>15</v>
      </c>
      <c r="D18" s="31" t="s">
        <v>23</v>
      </c>
      <c r="E18" s="31" t="s">
        <v>21</v>
      </c>
      <c r="F18" s="35" t="s">
        <v>22</v>
      </c>
      <c r="G18" s="32">
        <v>575.1</v>
      </c>
      <c r="H18" s="32"/>
    </row>
    <row r="19" spans="1:8" s="44" customFormat="1" ht="15">
      <c r="A19" s="41"/>
      <c r="B19" s="41" t="s">
        <v>12</v>
      </c>
      <c r="C19" s="41" t="s">
        <v>63</v>
      </c>
      <c r="D19" s="41"/>
      <c r="E19" s="41"/>
      <c r="F19" s="42" t="s">
        <v>64</v>
      </c>
      <c r="G19" s="43">
        <v>1980</v>
      </c>
      <c r="H19" s="43"/>
    </row>
    <row r="20" spans="1:8" ht="25.5">
      <c r="A20" s="31"/>
      <c r="B20" s="31" t="s">
        <v>12</v>
      </c>
      <c r="C20" s="31" t="s">
        <v>63</v>
      </c>
      <c r="D20" s="31" t="s">
        <v>65</v>
      </c>
      <c r="E20" s="31"/>
      <c r="F20" s="35" t="s">
        <v>66</v>
      </c>
      <c r="G20" s="32">
        <v>1980</v>
      </c>
      <c r="H20" s="32"/>
    </row>
    <row r="21" spans="1:8" ht="63.75">
      <c r="A21" s="31"/>
      <c r="B21" s="31" t="s">
        <v>12</v>
      </c>
      <c r="C21" s="31" t="s">
        <v>63</v>
      </c>
      <c r="D21" s="31" t="s">
        <v>67</v>
      </c>
      <c r="E21" s="31"/>
      <c r="F21" s="35" t="s">
        <v>68</v>
      </c>
      <c r="G21" s="32">
        <v>1980</v>
      </c>
      <c r="H21" s="32"/>
    </row>
    <row r="22" spans="1:8">
      <c r="A22" s="31"/>
      <c r="B22" s="31" t="s">
        <v>12</v>
      </c>
      <c r="C22" s="31" t="s">
        <v>63</v>
      </c>
      <c r="D22" s="31" t="s">
        <v>67</v>
      </c>
      <c r="E22" s="31" t="s">
        <v>69</v>
      </c>
      <c r="F22" s="35" t="s">
        <v>70</v>
      </c>
      <c r="G22" s="32">
        <v>1980</v>
      </c>
      <c r="H22" s="32"/>
    </row>
    <row r="23" spans="1:8" s="8" customFormat="1" ht="30" customHeight="1">
      <c r="A23" s="36"/>
      <c r="B23" s="36" t="s">
        <v>25</v>
      </c>
      <c r="C23" s="36"/>
      <c r="D23" s="36"/>
      <c r="E23" s="36"/>
      <c r="F23" s="23" t="s">
        <v>26</v>
      </c>
      <c r="G23" s="37">
        <v>9850</v>
      </c>
      <c r="H23" s="37"/>
    </row>
    <row r="24" spans="1:8" s="44" customFormat="1" ht="18" customHeight="1">
      <c r="A24" s="41"/>
      <c r="B24" s="41" t="s">
        <v>25</v>
      </c>
      <c r="C24" s="41" t="s">
        <v>12</v>
      </c>
      <c r="D24" s="41"/>
      <c r="E24" s="41"/>
      <c r="F24" s="42" t="s">
        <v>27</v>
      </c>
      <c r="G24" s="43">
        <v>790</v>
      </c>
      <c r="H24" s="43"/>
    </row>
    <row r="25" spans="1:8" s="10" customFormat="1" ht="39.75" customHeight="1">
      <c r="A25" s="38"/>
      <c r="B25" s="38" t="s">
        <v>25</v>
      </c>
      <c r="C25" s="38" t="s">
        <v>12</v>
      </c>
      <c r="D25" s="38" t="s">
        <v>59</v>
      </c>
      <c r="E25" s="38"/>
      <c r="F25" s="39" t="s">
        <v>58</v>
      </c>
      <c r="G25" s="40">
        <v>500</v>
      </c>
      <c r="H25" s="40"/>
    </row>
    <row r="26" spans="1:8" s="10" customFormat="1" ht="18" customHeight="1">
      <c r="A26" s="38"/>
      <c r="B26" s="38" t="s">
        <v>25</v>
      </c>
      <c r="C26" s="38" t="s">
        <v>12</v>
      </c>
      <c r="D26" s="38" t="s">
        <v>59</v>
      </c>
      <c r="E26" s="38" t="s">
        <v>38</v>
      </c>
      <c r="F26" s="39" t="s">
        <v>60</v>
      </c>
      <c r="G26" s="40">
        <v>500</v>
      </c>
      <c r="H26" s="40"/>
    </row>
    <row r="27" spans="1:8" s="12" customFormat="1" ht="20.25" customHeight="1">
      <c r="A27" s="33"/>
      <c r="B27" s="33" t="s">
        <v>25</v>
      </c>
      <c r="C27" s="33" t="s">
        <v>12</v>
      </c>
      <c r="D27" s="33" t="s">
        <v>28</v>
      </c>
      <c r="E27" s="33"/>
      <c r="F27" s="29" t="s">
        <v>35</v>
      </c>
      <c r="G27" s="34">
        <v>290</v>
      </c>
      <c r="H27" s="34"/>
    </row>
    <row r="28" spans="1:8" ht="45.75" customHeight="1">
      <c r="A28" s="31"/>
      <c r="B28" s="31" t="s">
        <v>25</v>
      </c>
      <c r="C28" s="31" t="s">
        <v>12</v>
      </c>
      <c r="D28" s="31" t="s">
        <v>36</v>
      </c>
      <c r="E28" s="31"/>
      <c r="F28" s="26" t="s">
        <v>37</v>
      </c>
      <c r="G28" s="32">
        <v>290</v>
      </c>
      <c r="H28" s="32"/>
    </row>
    <row r="29" spans="1:8" ht="25.5">
      <c r="A29" s="31"/>
      <c r="B29" s="31" t="s">
        <v>25</v>
      </c>
      <c r="C29" s="31" t="s">
        <v>12</v>
      </c>
      <c r="D29" s="31" t="s">
        <v>36</v>
      </c>
      <c r="E29" s="31" t="s">
        <v>21</v>
      </c>
      <c r="F29" s="35" t="s">
        <v>22</v>
      </c>
      <c r="G29" s="32">
        <v>290</v>
      </c>
      <c r="H29" s="32"/>
    </row>
    <row r="30" spans="1:8" s="44" customFormat="1" ht="18" customHeight="1">
      <c r="A30" s="41"/>
      <c r="B30" s="41" t="s">
        <v>25</v>
      </c>
      <c r="C30" s="41" t="s">
        <v>33</v>
      </c>
      <c r="D30" s="41"/>
      <c r="E30" s="41"/>
      <c r="F30" s="42" t="s">
        <v>34</v>
      </c>
      <c r="G30" s="43">
        <v>2283</v>
      </c>
      <c r="H30" s="43"/>
    </row>
    <row r="31" spans="1:8" s="12" customFormat="1" ht="15.75" customHeight="1">
      <c r="A31" s="33"/>
      <c r="B31" s="33" t="s">
        <v>25</v>
      </c>
      <c r="C31" s="33" t="s">
        <v>33</v>
      </c>
      <c r="D31" s="33" t="s">
        <v>29</v>
      </c>
      <c r="E31" s="33"/>
      <c r="F31" s="29" t="s">
        <v>30</v>
      </c>
      <c r="G31" s="34">
        <v>883</v>
      </c>
      <c r="H31" s="34"/>
    </row>
    <row r="32" spans="1:8" ht="22.5" customHeight="1">
      <c r="A32" s="31"/>
      <c r="B32" s="31" t="s">
        <v>25</v>
      </c>
      <c r="C32" s="31" t="s">
        <v>33</v>
      </c>
      <c r="D32" s="31" t="s">
        <v>31</v>
      </c>
      <c r="E32" s="31"/>
      <c r="F32" s="35" t="s">
        <v>32</v>
      </c>
      <c r="G32" s="32">
        <v>883</v>
      </c>
      <c r="H32" s="32"/>
    </row>
    <row r="33" spans="1:8" ht="25.5">
      <c r="A33" s="31"/>
      <c r="B33" s="31" t="s">
        <v>25</v>
      </c>
      <c r="C33" s="31" t="s">
        <v>33</v>
      </c>
      <c r="D33" s="31" t="s">
        <v>31</v>
      </c>
      <c r="E33" s="31" t="s">
        <v>21</v>
      </c>
      <c r="F33" s="35" t="s">
        <v>22</v>
      </c>
      <c r="G33" s="32">
        <v>883</v>
      </c>
      <c r="H33" s="32"/>
    </row>
    <row r="34" spans="1:8" ht="25.5">
      <c r="A34" s="31"/>
      <c r="B34" s="31" t="s">
        <v>25</v>
      </c>
      <c r="C34" s="31" t="s">
        <v>33</v>
      </c>
      <c r="D34" s="33" t="s">
        <v>55</v>
      </c>
      <c r="E34" s="33"/>
      <c r="F34" s="29" t="s">
        <v>62</v>
      </c>
      <c r="G34" s="32">
        <v>1400</v>
      </c>
      <c r="H34" s="32"/>
    </row>
    <row r="35" spans="1:8" ht="25.5">
      <c r="A35" s="31"/>
      <c r="B35" s="31" t="s">
        <v>25</v>
      </c>
      <c r="C35" s="31" t="s">
        <v>33</v>
      </c>
      <c r="D35" s="31" t="s">
        <v>55</v>
      </c>
      <c r="E35" s="31" t="s">
        <v>21</v>
      </c>
      <c r="F35" s="35" t="s">
        <v>22</v>
      </c>
      <c r="G35" s="32">
        <v>1400</v>
      </c>
      <c r="H35" s="32"/>
    </row>
    <row r="36" spans="1:8" s="44" customFormat="1" ht="18" customHeight="1">
      <c r="A36" s="41"/>
      <c r="B36" s="41" t="s">
        <v>25</v>
      </c>
      <c r="C36" s="41" t="s">
        <v>40</v>
      </c>
      <c r="D36" s="41"/>
      <c r="E36" s="41"/>
      <c r="F36" s="42" t="s">
        <v>41</v>
      </c>
      <c r="G36" s="43">
        <v>5627</v>
      </c>
      <c r="H36" s="43"/>
    </row>
    <row r="37" spans="1:8" s="12" customFormat="1">
      <c r="A37" s="33"/>
      <c r="B37" s="33" t="s">
        <v>25</v>
      </c>
      <c r="C37" s="33" t="s">
        <v>40</v>
      </c>
      <c r="D37" s="33" t="s">
        <v>42</v>
      </c>
      <c r="E37" s="33"/>
      <c r="F37" s="29" t="s">
        <v>43</v>
      </c>
      <c r="G37" s="34">
        <v>1300</v>
      </c>
      <c r="H37" s="34"/>
    </row>
    <row r="38" spans="1:8" ht="25.5">
      <c r="A38" s="31"/>
      <c r="B38" s="31" t="s">
        <v>25</v>
      </c>
      <c r="C38" s="31" t="s">
        <v>40</v>
      </c>
      <c r="D38" s="31" t="s">
        <v>42</v>
      </c>
      <c r="E38" s="31" t="s">
        <v>21</v>
      </c>
      <c r="F38" s="35" t="s">
        <v>22</v>
      </c>
      <c r="G38" s="32">
        <v>1300</v>
      </c>
      <c r="H38" s="32"/>
    </row>
    <row r="39" spans="1:8" s="12" customFormat="1" ht="51">
      <c r="A39" s="33"/>
      <c r="B39" s="33" t="s">
        <v>25</v>
      </c>
      <c r="C39" s="33" t="s">
        <v>40</v>
      </c>
      <c r="D39" s="33" t="s">
        <v>44</v>
      </c>
      <c r="E39" s="33"/>
      <c r="F39" s="29" t="s">
        <v>45</v>
      </c>
      <c r="G39" s="34">
        <v>3810</v>
      </c>
      <c r="H39" s="34"/>
    </row>
    <row r="40" spans="1:8" ht="29.25" customHeight="1">
      <c r="A40" s="31"/>
      <c r="B40" s="31" t="s">
        <v>25</v>
      </c>
      <c r="C40" s="31" t="s">
        <v>40</v>
      </c>
      <c r="D40" s="31" t="s">
        <v>44</v>
      </c>
      <c r="E40" s="31" t="s">
        <v>21</v>
      </c>
      <c r="F40" s="35" t="s">
        <v>22</v>
      </c>
      <c r="G40" s="32">
        <v>3810</v>
      </c>
      <c r="H40" s="32"/>
    </row>
    <row r="41" spans="1:8" ht="29.25" customHeight="1">
      <c r="A41" s="31"/>
      <c r="B41" s="31" t="s">
        <v>25</v>
      </c>
      <c r="C41" s="31" t="s">
        <v>40</v>
      </c>
      <c r="D41" s="31" t="s">
        <v>54</v>
      </c>
      <c r="E41" s="31"/>
      <c r="F41" s="35" t="s">
        <v>61</v>
      </c>
      <c r="G41" s="32">
        <v>517</v>
      </c>
      <c r="H41" s="32"/>
    </row>
    <row r="42" spans="1:8" ht="29.25" customHeight="1">
      <c r="A42" s="31"/>
      <c r="B42" s="31" t="s">
        <v>25</v>
      </c>
      <c r="C42" s="31" t="s">
        <v>40</v>
      </c>
      <c r="D42" s="31" t="s">
        <v>54</v>
      </c>
      <c r="E42" s="31" t="s">
        <v>21</v>
      </c>
      <c r="F42" s="35" t="s">
        <v>22</v>
      </c>
      <c r="G42" s="32">
        <v>517</v>
      </c>
      <c r="H42" s="32"/>
    </row>
    <row r="43" spans="1:8" ht="31.5" customHeight="1">
      <c r="A43" s="31"/>
      <c r="B43" s="31" t="s">
        <v>25</v>
      </c>
      <c r="C43" s="31" t="s">
        <v>25</v>
      </c>
      <c r="D43" s="31"/>
      <c r="E43" s="31"/>
      <c r="F43" s="35" t="s">
        <v>46</v>
      </c>
      <c r="G43" s="32">
        <v>1150</v>
      </c>
      <c r="H43" s="32"/>
    </row>
    <row r="44" spans="1:8" s="12" customFormat="1" ht="18.75" customHeight="1">
      <c r="A44" s="33"/>
      <c r="B44" s="33" t="s">
        <v>25</v>
      </c>
      <c r="C44" s="33" t="s">
        <v>25</v>
      </c>
      <c r="D44" s="33" t="s">
        <v>55</v>
      </c>
      <c r="E44" s="33"/>
      <c r="F44" s="29" t="s">
        <v>62</v>
      </c>
      <c r="G44" s="34">
        <v>1150</v>
      </c>
      <c r="H44" s="34"/>
    </row>
    <row r="45" spans="1:8" ht="25.5">
      <c r="A45" s="31"/>
      <c r="B45" s="31" t="s">
        <v>25</v>
      </c>
      <c r="C45" s="31" t="s">
        <v>25</v>
      </c>
      <c r="D45" s="31" t="s">
        <v>55</v>
      </c>
      <c r="E45" s="31" t="s">
        <v>21</v>
      </c>
      <c r="F45" s="35" t="s">
        <v>22</v>
      </c>
      <c r="G45" s="32">
        <v>1150</v>
      </c>
      <c r="H45" s="32"/>
    </row>
    <row r="46" spans="1:8" ht="24" customHeight="1">
      <c r="A46" s="36"/>
      <c r="B46" s="36" t="s">
        <v>49</v>
      </c>
      <c r="C46" s="36"/>
      <c r="D46" s="36"/>
      <c r="E46" s="36"/>
      <c r="F46" s="23" t="s">
        <v>50</v>
      </c>
      <c r="G46" s="37">
        <v>655</v>
      </c>
      <c r="H46" s="37"/>
    </row>
    <row r="47" spans="1:8">
      <c r="A47" s="31"/>
      <c r="B47" s="31" t="s">
        <v>49</v>
      </c>
      <c r="C47" s="31" t="s">
        <v>40</v>
      </c>
      <c r="D47" s="31"/>
      <c r="E47" s="31"/>
      <c r="F47" s="35" t="s">
        <v>51</v>
      </c>
      <c r="G47" s="32">
        <v>655</v>
      </c>
      <c r="H47" s="32"/>
    </row>
    <row r="48" spans="1:8">
      <c r="A48" s="31"/>
      <c r="B48" s="31" t="s">
        <v>49</v>
      </c>
      <c r="C48" s="31" t="s">
        <v>40</v>
      </c>
      <c r="D48" s="31" t="s">
        <v>47</v>
      </c>
      <c r="E48" s="31"/>
      <c r="F48" s="35" t="s">
        <v>48</v>
      </c>
      <c r="G48" s="32">
        <v>655</v>
      </c>
      <c r="H48" s="32"/>
    </row>
    <row r="49" spans="1:8" ht="38.25">
      <c r="A49" s="31"/>
      <c r="B49" s="31" t="s">
        <v>49</v>
      </c>
      <c r="C49" s="31" t="s">
        <v>40</v>
      </c>
      <c r="D49" s="31" t="s">
        <v>52</v>
      </c>
      <c r="E49" s="31"/>
      <c r="F49" s="35" t="s">
        <v>53</v>
      </c>
      <c r="G49" s="32">
        <v>655</v>
      </c>
      <c r="H49" s="32"/>
    </row>
    <row r="50" spans="1:8">
      <c r="F50" s="1"/>
      <c r="H50" s="9"/>
    </row>
    <row r="51" spans="1:8">
      <c r="F51" s="1"/>
      <c r="H51" s="9"/>
    </row>
    <row r="52" spans="1:8">
      <c r="F52" s="1"/>
      <c r="H52" s="9"/>
    </row>
    <row r="53" spans="1:8">
      <c r="F53" s="1"/>
      <c r="H53" s="9"/>
    </row>
    <row r="54" spans="1:8">
      <c r="F54" s="1"/>
      <c r="H54" s="9"/>
    </row>
    <row r="55" spans="1:8">
      <c r="F55" s="1"/>
      <c r="H55" s="9"/>
    </row>
    <row r="56" spans="1:8">
      <c r="F56" s="1"/>
      <c r="H56" s="9"/>
    </row>
    <row r="57" spans="1:8">
      <c r="F57" s="1"/>
      <c r="H57" s="9"/>
    </row>
    <row r="58" spans="1:8">
      <c r="F58" s="1"/>
      <c r="H58" s="9"/>
    </row>
    <row r="59" spans="1:8">
      <c r="F59" s="1"/>
      <c r="H59" s="9"/>
    </row>
    <row r="60" spans="1:8">
      <c r="F60" s="1"/>
      <c r="H60" s="9"/>
    </row>
    <row r="61" spans="1:8">
      <c r="F61" s="1"/>
      <c r="H61" s="9"/>
    </row>
    <row r="62" spans="1:8">
      <c r="F62" s="1"/>
      <c r="H62" s="9"/>
    </row>
    <row r="63" spans="1:8">
      <c r="F63" s="1"/>
      <c r="H63" s="9"/>
    </row>
    <row r="64" spans="1:8">
      <c r="F64" s="1"/>
      <c r="H64" s="9"/>
    </row>
    <row r="65" spans="6:8">
      <c r="F65" s="1"/>
      <c r="H65" s="9"/>
    </row>
    <row r="66" spans="6:8">
      <c r="F66" s="1"/>
      <c r="H66" s="9"/>
    </row>
    <row r="67" spans="6:8">
      <c r="F67" s="1"/>
      <c r="H67" s="9"/>
    </row>
    <row r="68" spans="6:8">
      <c r="F68" s="1"/>
      <c r="H68" s="9"/>
    </row>
    <row r="69" spans="6:8">
      <c r="F69" s="1"/>
      <c r="H69" s="9"/>
    </row>
    <row r="70" spans="6:8">
      <c r="F70" s="1"/>
      <c r="H70" s="9"/>
    </row>
    <row r="71" spans="6:8">
      <c r="F71" s="1"/>
      <c r="H71" s="9"/>
    </row>
    <row r="72" spans="6:8">
      <c r="F72" s="1"/>
      <c r="H72" s="9"/>
    </row>
    <row r="73" spans="6:8">
      <c r="F73" s="1"/>
      <c r="H73" s="9"/>
    </row>
    <row r="74" spans="6:8">
      <c r="F74" s="1"/>
      <c r="H74" s="9"/>
    </row>
    <row r="75" spans="6:8">
      <c r="F75" s="1"/>
      <c r="H75" s="9"/>
    </row>
    <row r="76" spans="6:8">
      <c r="F76" s="1"/>
      <c r="H76" s="9"/>
    </row>
    <row r="77" spans="6:8">
      <c r="F77" s="1"/>
      <c r="H77" s="9"/>
    </row>
    <row r="78" spans="6:8">
      <c r="F78" s="1"/>
      <c r="H78" s="9"/>
    </row>
    <row r="79" spans="6:8">
      <c r="F79" s="1"/>
      <c r="H79" s="9"/>
    </row>
    <row r="80" spans="6:8">
      <c r="F80" s="1"/>
      <c r="H80" s="9"/>
    </row>
    <row r="81" spans="6:8">
      <c r="F81" s="1"/>
      <c r="H81" s="9"/>
    </row>
    <row r="82" spans="6:8">
      <c r="F82" s="1"/>
      <c r="H82" s="9"/>
    </row>
    <row r="83" spans="6:8">
      <c r="F83" s="1"/>
      <c r="H83" s="9"/>
    </row>
    <row r="84" spans="6:8">
      <c r="F84" s="1"/>
      <c r="H84" s="9"/>
    </row>
    <row r="85" spans="6:8">
      <c r="F85" s="1"/>
      <c r="H85" s="9"/>
    </row>
    <row r="86" spans="6:8">
      <c r="F86" s="1"/>
      <c r="H86" s="9"/>
    </row>
    <row r="87" spans="6:8">
      <c r="F87" s="1"/>
      <c r="H87" s="9"/>
    </row>
    <row r="88" spans="6:8">
      <c r="F88" s="1"/>
      <c r="H88" s="9"/>
    </row>
    <row r="89" spans="6:8">
      <c r="H89" s="9"/>
    </row>
    <row r="90" spans="6:8">
      <c r="H90" s="9"/>
    </row>
    <row r="91" spans="6:8">
      <c r="H91" s="9"/>
    </row>
    <row r="92" spans="6:8">
      <c r="H92" s="9"/>
    </row>
    <row r="93" spans="6:8">
      <c r="H93" s="9"/>
    </row>
    <row r="94" spans="6:8">
      <c r="H94" s="9"/>
    </row>
    <row r="95" spans="6:8">
      <c r="H95" s="9"/>
    </row>
    <row r="96" spans="6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</sheetData>
  <mergeCells count="9">
    <mergeCell ref="A9:H9"/>
    <mergeCell ref="F5:H5"/>
    <mergeCell ref="F6:H6"/>
    <mergeCell ref="A7:H7"/>
    <mergeCell ref="A8:H8"/>
    <mergeCell ref="F1:H1"/>
    <mergeCell ref="F2:H2"/>
    <mergeCell ref="F3:H3"/>
    <mergeCell ref="F4:H4"/>
  </mergeCells>
  <phoneticPr fontId="3" type="noConversion"/>
  <pageMargins left="0.28999999999999998" right="0.21" top="0.17" bottom="0.17" header="0.17" footer="0.17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9"/>
  <sheetViews>
    <sheetView workbookViewId="0">
      <selection activeCell="A8" sqref="A8:E8"/>
    </sheetView>
  </sheetViews>
  <sheetFormatPr defaultRowHeight="12.75"/>
  <cols>
    <col min="1" max="1" width="8.85546875" style="3" customWidth="1"/>
    <col min="2" max="2" width="8.42578125" style="3" customWidth="1"/>
    <col min="3" max="3" width="61.140625" customWidth="1"/>
    <col min="4" max="4" width="11.42578125" hidden="1" customWidth="1"/>
    <col min="5" max="5" width="14.85546875" style="3" hidden="1" customWidth="1"/>
    <col min="6" max="6" width="11.42578125" style="45" customWidth="1"/>
  </cols>
  <sheetData>
    <row r="1" spans="1:11">
      <c r="C1" s="74" t="s">
        <v>102</v>
      </c>
      <c r="D1" s="74"/>
      <c r="E1" s="74"/>
    </row>
    <row r="2" spans="1:11">
      <c r="C2" s="71" t="s">
        <v>10</v>
      </c>
      <c r="D2" s="71"/>
      <c r="E2" s="71"/>
    </row>
    <row r="3" spans="1:11">
      <c r="C3" s="71" t="s">
        <v>9</v>
      </c>
      <c r="D3" s="71"/>
      <c r="E3" s="71"/>
    </row>
    <row r="4" spans="1:11">
      <c r="A4" s="2"/>
      <c r="B4" s="2"/>
      <c r="C4" s="71" t="s">
        <v>8</v>
      </c>
      <c r="D4" s="71"/>
      <c r="E4" s="71"/>
      <c r="F4" s="46"/>
      <c r="G4" s="1"/>
      <c r="H4" s="1"/>
      <c r="I4" s="1"/>
      <c r="J4" s="1"/>
      <c r="K4" s="1"/>
    </row>
    <row r="5" spans="1:11">
      <c r="A5" s="2"/>
      <c r="B5" s="2"/>
      <c r="C5" s="71" t="s">
        <v>103</v>
      </c>
      <c r="D5" s="71"/>
      <c r="E5" s="71"/>
      <c r="F5" s="46"/>
      <c r="G5" s="1"/>
      <c r="H5" s="1"/>
      <c r="I5" s="1"/>
      <c r="J5" s="1"/>
      <c r="K5" s="1"/>
    </row>
    <row r="6" spans="1:11">
      <c r="A6" s="2"/>
      <c r="B6" s="2"/>
      <c r="C6" s="72"/>
      <c r="D6" s="72"/>
      <c r="E6" s="72"/>
      <c r="F6" s="46"/>
      <c r="G6" s="1"/>
      <c r="H6" s="1"/>
      <c r="I6" s="1"/>
      <c r="J6" s="1"/>
      <c r="K6" s="1"/>
    </row>
    <row r="7" spans="1:11" ht="15">
      <c r="A7" s="73" t="s">
        <v>104</v>
      </c>
      <c r="B7" s="73"/>
      <c r="C7" s="73"/>
      <c r="D7" s="73"/>
      <c r="E7" s="73"/>
      <c r="F7" s="46"/>
      <c r="G7" s="1"/>
      <c r="H7" s="1"/>
      <c r="I7" s="1"/>
      <c r="J7" s="1"/>
      <c r="K7" s="1"/>
    </row>
    <row r="8" spans="1:11" ht="15">
      <c r="A8" s="73" t="s">
        <v>39</v>
      </c>
      <c r="B8" s="73"/>
      <c r="C8" s="73"/>
      <c r="D8" s="73"/>
      <c r="E8" s="73"/>
      <c r="F8" s="46"/>
      <c r="G8" s="1"/>
      <c r="H8" s="1"/>
      <c r="I8" s="1"/>
      <c r="J8" s="1"/>
      <c r="K8" s="1"/>
    </row>
    <row r="9" spans="1:11">
      <c r="A9" s="70"/>
      <c r="B9" s="70"/>
      <c r="C9" s="70"/>
      <c r="D9" s="70"/>
      <c r="E9" s="70"/>
      <c r="F9" s="46"/>
      <c r="G9" s="1"/>
      <c r="H9" s="1"/>
      <c r="I9" s="1"/>
      <c r="J9" s="1"/>
      <c r="K9" s="1"/>
    </row>
    <row r="10" spans="1:11" s="8" customFormat="1" ht="38.25">
      <c r="A10" s="6" t="s">
        <v>0</v>
      </c>
      <c r="B10" s="6" t="s">
        <v>72</v>
      </c>
      <c r="C10" s="6" t="s">
        <v>5</v>
      </c>
      <c r="D10" s="6" t="s">
        <v>6</v>
      </c>
      <c r="E10" s="6" t="s">
        <v>7</v>
      </c>
      <c r="F10" s="52" t="s">
        <v>101</v>
      </c>
      <c r="G10" s="7"/>
      <c r="H10" s="7"/>
      <c r="I10" s="7"/>
      <c r="J10" s="7"/>
      <c r="K10" s="7"/>
    </row>
    <row r="11" spans="1:11" s="5" customFormat="1" ht="30" customHeight="1">
      <c r="A11" s="18"/>
      <c r="B11" s="19"/>
      <c r="C11" s="20" t="s">
        <v>11</v>
      </c>
      <c r="D11" s="21" t="e">
        <f>D13+D16+#REF!+#REF!</f>
        <v>#REF!</v>
      </c>
      <c r="E11" s="21" t="e">
        <f>#REF!</f>
        <v>#REF!</v>
      </c>
      <c r="F11" s="47">
        <v>21575.7</v>
      </c>
      <c r="G11" s="4"/>
      <c r="H11" s="4"/>
      <c r="I11" s="4"/>
      <c r="J11" s="4"/>
      <c r="K11" s="4"/>
    </row>
    <row r="12" spans="1:11" s="5" customFormat="1" ht="30" customHeight="1">
      <c r="A12" s="18" t="s">
        <v>13</v>
      </c>
      <c r="B12" s="19"/>
      <c r="C12" s="20" t="s">
        <v>73</v>
      </c>
      <c r="D12" s="21"/>
      <c r="E12" s="21"/>
      <c r="F12" s="47"/>
      <c r="G12" s="4"/>
      <c r="H12" s="4"/>
      <c r="I12" s="4"/>
      <c r="J12" s="4"/>
      <c r="K12" s="4"/>
    </row>
    <row r="13" spans="1:11" s="8" customFormat="1" ht="24" customHeight="1">
      <c r="A13" s="22" t="s">
        <v>13</v>
      </c>
      <c r="B13" s="22" t="s">
        <v>74</v>
      </c>
      <c r="C13" s="23" t="s">
        <v>14</v>
      </c>
      <c r="D13" s="24" t="e">
        <f>D14+#REF!</f>
        <v>#REF!</v>
      </c>
      <c r="E13" s="24"/>
      <c r="F13" s="47">
        <f>F14+F15</f>
        <v>2767.2</v>
      </c>
      <c r="G13" s="7"/>
      <c r="H13" s="7"/>
      <c r="I13" s="7"/>
      <c r="J13" s="7"/>
      <c r="K13" s="7"/>
    </row>
    <row r="14" spans="1:11" ht="36.75" customHeight="1">
      <c r="A14" s="25" t="s">
        <v>13</v>
      </c>
      <c r="B14" s="25" t="s">
        <v>75</v>
      </c>
      <c r="C14" s="26" t="s">
        <v>76</v>
      </c>
      <c r="D14" s="27">
        <v>3940.9</v>
      </c>
      <c r="E14" s="27"/>
      <c r="F14" s="48">
        <v>2167.1999999999998</v>
      </c>
      <c r="G14" s="1"/>
      <c r="H14" s="1"/>
      <c r="I14" s="1"/>
      <c r="J14" s="1"/>
      <c r="K14" s="1"/>
    </row>
    <row r="15" spans="1:11" ht="21.75" customHeight="1">
      <c r="A15" s="25" t="s">
        <v>13</v>
      </c>
      <c r="B15" s="25" t="s">
        <v>80</v>
      </c>
      <c r="C15" s="26" t="s">
        <v>64</v>
      </c>
      <c r="D15" s="27"/>
      <c r="E15" s="27"/>
      <c r="F15" s="48">
        <v>600</v>
      </c>
    </row>
    <row r="16" spans="1:11" s="8" customFormat="1" ht="30" customHeight="1">
      <c r="A16" s="36" t="s">
        <v>13</v>
      </c>
      <c r="B16" s="36" t="s">
        <v>25</v>
      </c>
      <c r="C16" s="23" t="s">
        <v>26</v>
      </c>
      <c r="D16" s="37" t="e">
        <f>D17+#REF!+D19</f>
        <v>#REF!</v>
      </c>
      <c r="E16" s="37"/>
      <c r="F16" s="49">
        <f>F17+F18+F19</f>
        <v>16178.3</v>
      </c>
    </row>
    <row r="17" spans="1:6" s="44" customFormat="1" ht="18" customHeight="1">
      <c r="A17" s="25" t="s">
        <v>13</v>
      </c>
      <c r="B17" s="25" t="s">
        <v>77</v>
      </c>
      <c r="C17" s="26" t="s">
        <v>27</v>
      </c>
      <c r="D17" s="27">
        <v>1000</v>
      </c>
      <c r="E17" s="27"/>
      <c r="F17" s="48">
        <v>1500</v>
      </c>
    </row>
    <row r="18" spans="1:6" s="10" customFormat="1" ht="18" customHeight="1">
      <c r="A18" s="25" t="s">
        <v>13</v>
      </c>
      <c r="B18" s="25" t="s">
        <v>79</v>
      </c>
      <c r="C18" s="26" t="s">
        <v>34</v>
      </c>
      <c r="D18" s="27"/>
      <c r="E18" s="27"/>
      <c r="F18" s="48">
        <v>3050.7</v>
      </c>
    </row>
    <row r="19" spans="1:6" s="44" customFormat="1" ht="21.75" customHeight="1">
      <c r="A19" s="25" t="s">
        <v>13</v>
      </c>
      <c r="B19" s="25" t="s">
        <v>78</v>
      </c>
      <c r="C19" s="26" t="s">
        <v>41</v>
      </c>
      <c r="D19" s="27" t="e">
        <f>#REF!+#REF!+#REF!</f>
        <v>#REF!</v>
      </c>
      <c r="E19" s="27"/>
      <c r="F19" s="48">
        <v>11627.6</v>
      </c>
    </row>
    <row r="20" spans="1:6" ht="20.25" customHeight="1">
      <c r="A20" s="36" t="s">
        <v>13</v>
      </c>
      <c r="B20" s="36" t="s">
        <v>86</v>
      </c>
      <c r="C20" s="51" t="s">
        <v>87</v>
      </c>
      <c r="D20" s="27"/>
      <c r="E20" s="27"/>
      <c r="F20" s="53">
        <v>200</v>
      </c>
    </row>
    <row r="21" spans="1:6" ht="20.25" customHeight="1">
      <c r="A21" s="25" t="s">
        <v>13</v>
      </c>
      <c r="B21" s="25" t="s">
        <v>88</v>
      </c>
      <c r="C21" s="26" t="s">
        <v>89</v>
      </c>
      <c r="D21" s="27"/>
      <c r="E21" s="27"/>
      <c r="F21" s="48">
        <v>200</v>
      </c>
    </row>
    <row r="22" spans="1:6" ht="29.25" customHeight="1">
      <c r="A22" s="36" t="s">
        <v>13</v>
      </c>
      <c r="B22" s="36" t="s">
        <v>49</v>
      </c>
      <c r="C22" s="50" t="s">
        <v>50</v>
      </c>
      <c r="D22" s="36"/>
      <c r="E22" s="36"/>
      <c r="F22" s="55">
        <v>600</v>
      </c>
    </row>
    <row r="23" spans="1:6" ht="15" customHeight="1">
      <c r="A23" s="25" t="s">
        <v>13</v>
      </c>
      <c r="B23" s="25" t="s">
        <v>81</v>
      </c>
      <c r="C23" s="26" t="s">
        <v>51</v>
      </c>
      <c r="D23" s="27"/>
      <c r="E23" s="27"/>
      <c r="F23" s="48">
        <v>600</v>
      </c>
    </row>
    <row r="24" spans="1:6" ht="27.75" customHeight="1">
      <c r="A24" s="36" t="s">
        <v>13</v>
      </c>
      <c r="B24" s="36" t="s">
        <v>63</v>
      </c>
      <c r="C24" s="51" t="s">
        <v>82</v>
      </c>
      <c r="D24" s="36"/>
      <c r="E24" s="36"/>
      <c r="F24" s="54">
        <v>1830</v>
      </c>
    </row>
    <row r="25" spans="1:6" ht="20.25" customHeight="1">
      <c r="A25" s="25" t="s">
        <v>13</v>
      </c>
      <c r="B25" s="25" t="s">
        <v>83</v>
      </c>
      <c r="C25" s="26" t="s">
        <v>84</v>
      </c>
      <c r="D25" s="27"/>
      <c r="E25" s="27"/>
      <c r="F25" s="48">
        <v>1830</v>
      </c>
    </row>
    <row r="26" spans="1:6">
      <c r="A26" s="13"/>
      <c r="B26" s="13"/>
      <c r="C26" s="15"/>
      <c r="D26" s="14"/>
      <c r="E26" s="14"/>
    </row>
    <row r="27" spans="1:6">
      <c r="A27" s="13"/>
      <c r="B27" s="13"/>
      <c r="C27" s="15"/>
      <c r="D27" s="14"/>
      <c r="E27" s="14"/>
    </row>
    <row r="28" spans="1:6">
      <c r="A28" s="13"/>
      <c r="B28" s="13"/>
      <c r="C28" s="15"/>
      <c r="D28" s="14"/>
      <c r="E28" s="14"/>
    </row>
    <row r="29" spans="1:6">
      <c r="A29" s="13"/>
      <c r="B29" s="13"/>
      <c r="C29" s="15"/>
      <c r="D29" s="14"/>
      <c r="E29" s="14"/>
    </row>
    <row r="30" spans="1:6">
      <c r="A30" s="13"/>
      <c r="B30" s="13"/>
      <c r="C30" s="15"/>
      <c r="D30" s="14"/>
      <c r="E30" s="14"/>
    </row>
    <row r="31" spans="1:6">
      <c r="A31" s="13"/>
      <c r="B31" s="13"/>
      <c r="C31" s="15"/>
      <c r="D31" s="14"/>
      <c r="E31" s="14"/>
    </row>
    <row r="32" spans="1:6">
      <c r="A32" s="13"/>
      <c r="B32" s="13"/>
      <c r="C32" s="15"/>
      <c r="D32" s="14"/>
      <c r="E32" s="14"/>
    </row>
    <row r="33" spans="1:5">
      <c r="A33" s="13"/>
      <c r="B33" s="13"/>
      <c r="C33" s="15"/>
      <c r="D33" s="14"/>
      <c r="E33" s="14"/>
    </row>
    <row r="34" spans="1:5">
      <c r="A34" s="13"/>
      <c r="B34" s="13"/>
      <c r="C34" s="15"/>
      <c r="D34" s="14"/>
      <c r="E34" s="14"/>
    </row>
    <row r="35" spans="1:5">
      <c r="A35" s="13"/>
      <c r="B35" s="13"/>
      <c r="C35" s="15"/>
      <c r="D35" s="14"/>
      <c r="E35" s="14"/>
    </row>
    <row r="36" spans="1:5">
      <c r="A36" s="13"/>
      <c r="B36" s="13"/>
      <c r="C36" s="15"/>
      <c r="D36" s="14"/>
      <c r="E36" s="14"/>
    </row>
    <row r="37" spans="1:5">
      <c r="A37" s="13"/>
      <c r="B37" s="13"/>
      <c r="C37" s="15"/>
      <c r="D37" s="14"/>
      <c r="E37" s="14"/>
    </row>
    <row r="38" spans="1:5">
      <c r="A38" s="13"/>
      <c r="B38" s="13"/>
      <c r="C38" s="15"/>
      <c r="D38" s="14"/>
      <c r="E38" s="14"/>
    </row>
    <row r="39" spans="1:5">
      <c r="A39" s="13"/>
      <c r="B39" s="13"/>
      <c r="C39" s="15"/>
      <c r="D39" s="14"/>
      <c r="E39" s="14"/>
    </row>
    <row r="40" spans="1:5">
      <c r="A40" s="13"/>
      <c r="B40" s="13"/>
      <c r="C40" s="15"/>
      <c r="D40" s="14"/>
      <c r="E40" s="14"/>
    </row>
    <row r="41" spans="1:5">
      <c r="A41" s="13"/>
      <c r="B41" s="13"/>
      <c r="C41" s="15"/>
      <c r="D41" s="14"/>
      <c r="E41" s="14"/>
    </row>
    <row r="42" spans="1:5">
      <c r="A42" s="13"/>
      <c r="B42" s="13"/>
      <c r="C42" s="15"/>
      <c r="D42" s="14"/>
      <c r="E42" s="14"/>
    </row>
    <row r="43" spans="1:5">
      <c r="A43" s="13"/>
      <c r="B43" s="13"/>
      <c r="C43" s="15"/>
      <c r="D43" s="14"/>
      <c r="E43" s="14"/>
    </row>
    <row r="44" spans="1:5">
      <c r="A44" s="13"/>
      <c r="B44" s="13"/>
      <c r="C44" s="15"/>
      <c r="D44" s="14"/>
      <c r="E44" s="14"/>
    </row>
    <row r="45" spans="1:5">
      <c r="A45" s="13"/>
      <c r="B45" s="13"/>
      <c r="C45" s="15"/>
      <c r="D45" s="14"/>
      <c r="E45" s="14"/>
    </row>
    <row r="46" spans="1:5">
      <c r="A46" s="13"/>
      <c r="B46" s="13"/>
      <c r="C46" s="15"/>
      <c r="D46" s="14"/>
      <c r="E46" s="14"/>
    </row>
    <row r="47" spans="1:5">
      <c r="A47" s="13"/>
      <c r="B47" s="13"/>
      <c r="C47" s="15"/>
      <c r="D47" s="14"/>
      <c r="E47" s="14"/>
    </row>
    <row r="48" spans="1:5">
      <c r="A48" s="13"/>
      <c r="B48" s="13"/>
      <c r="C48" s="15"/>
      <c r="D48" s="14"/>
      <c r="E48" s="14"/>
    </row>
    <row r="49" spans="1:5">
      <c r="A49" s="13"/>
      <c r="B49" s="13"/>
      <c r="C49" s="15"/>
      <c r="D49" s="14"/>
      <c r="E49" s="14"/>
    </row>
    <row r="50" spans="1:5">
      <c r="A50" s="13"/>
      <c r="B50" s="13"/>
      <c r="C50" s="15"/>
      <c r="D50" s="14"/>
      <c r="E50" s="14"/>
    </row>
    <row r="51" spans="1:5">
      <c r="A51" s="13"/>
      <c r="B51" s="13"/>
      <c r="C51" s="15"/>
      <c r="D51" s="14"/>
      <c r="E51" s="14"/>
    </row>
    <row r="52" spans="1:5">
      <c r="A52" s="13"/>
      <c r="B52" s="13"/>
      <c r="C52" s="15"/>
      <c r="D52" s="14"/>
      <c r="E52" s="14"/>
    </row>
    <row r="53" spans="1:5">
      <c r="A53" s="13"/>
      <c r="B53" s="13"/>
      <c r="C53" s="15"/>
      <c r="D53" s="14"/>
      <c r="E53" s="14"/>
    </row>
    <row r="54" spans="1:5">
      <c r="A54" s="13"/>
      <c r="B54" s="13"/>
      <c r="C54" s="15"/>
      <c r="D54" s="14"/>
      <c r="E54" s="14"/>
    </row>
    <row r="55" spans="1:5">
      <c r="A55" s="13"/>
      <c r="B55" s="13"/>
      <c r="C55" s="15"/>
      <c r="D55" s="14"/>
      <c r="E55" s="14"/>
    </row>
    <row r="56" spans="1:5">
      <c r="A56" s="13"/>
      <c r="B56" s="13"/>
      <c r="C56" s="15"/>
      <c r="D56" s="14"/>
      <c r="E56" s="14"/>
    </row>
    <row r="57" spans="1:5">
      <c r="A57" s="13"/>
      <c r="B57" s="13"/>
      <c r="C57" s="15"/>
      <c r="D57" s="14"/>
      <c r="E57" s="14"/>
    </row>
    <row r="58" spans="1:5">
      <c r="A58" s="13"/>
      <c r="B58" s="13"/>
      <c r="C58" s="15"/>
      <c r="D58" s="16"/>
      <c r="E58" s="14"/>
    </row>
    <row r="59" spans="1:5">
      <c r="A59" s="13"/>
      <c r="B59" s="13"/>
      <c r="C59" s="15"/>
      <c r="D59" s="16"/>
      <c r="E59" s="14"/>
    </row>
    <row r="60" spans="1:5">
      <c r="A60" s="13"/>
      <c r="B60" s="13"/>
      <c r="C60" s="15"/>
      <c r="D60" s="16"/>
      <c r="E60" s="14"/>
    </row>
    <row r="61" spans="1:5">
      <c r="A61" s="13"/>
      <c r="B61" s="13"/>
      <c r="C61" s="15"/>
      <c r="D61" s="16"/>
      <c r="E61" s="14"/>
    </row>
    <row r="62" spans="1:5">
      <c r="A62" s="13"/>
      <c r="B62" s="13"/>
      <c r="C62" s="15"/>
      <c r="D62" s="16"/>
      <c r="E62" s="14"/>
    </row>
    <row r="63" spans="1:5">
      <c r="A63" s="13"/>
      <c r="B63" s="13"/>
      <c r="C63" s="15"/>
      <c r="D63" s="16"/>
      <c r="E63" s="14"/>
    </row>
    <row r="64" spans="1:5">
      <c r="A64" s="13"/>
      <c r="B64" s="13"/>
      <c r="C64" s="15"/>
      <c r="D64" s="16"/>
      <c r="E64" s="14"/>
    </row>
    <row r="65" spans="1:5">
      <c r="A65" s="13"/>
      <c r="B65" s="13"/>
      <c r="C65" s="15"/>
      <c r="D65" s="16"/>
      <c r="E65" s="14"/>
    </row>
    <row r="66" spans="1:5">
      <c r="A66" s="13"/>
      <c r="B66" s="13"/>
      <c r="C66" s="15"/>
      <c r="D66" s="16"/>
      <c r="E66" s="14"/>
    </row>
    <row r="67" spans="1:5">
      <c r="A67" s="13"/>
      <c r="B67" s="13"/>
      <c r="C67" s="15"/>
      <c r="D67" s="16"/>
      <c r="E67" s="14"/>
    </row>
    <row r="68" spans="1:5">
      <c r="A68" s="13"/>
      <c r="B68" s="13"/>
      <c r="C68" s="15"/>
      <c r="D68" s="16"/>
      <c r="E68" s="14"/>
    </row>
    <row r="69" spans="1:5">
      <c r="A69" s="13"/>
      <c r="B69" s="13"/>
      <c r="C69" s="15"/>
      <c r="D69" s="16"/>
      <c r="E69" s="14"/>
    </row>
    <row r="70" spans="1:5">
      <c r="A70" s="13"/>
      <c r="B70" s="13"/>
      <c r="C70" s="15"/>
      <c r="D70" s="16"/>
      <c r="E70" s="14"/>
    </row>
    <row r="71" spans="1:5">
      <c r="A71" s="13"/>
      <c r="B71" s="13"/>
      <c r="C71" s="15"/>
      <c r="D71" s="16"/>
      <c r="E71" s="14"/>
    </row>
    <row r="72" spans="1:5">
      <c r="A72" s="13"/>
      <c r="B72" s="13"/>
      <c r="C72" s="15"/>
      <c r="D72" s="16"/>
      <c r="E72" s="14"/>
    </row>
    <row r="73" spans="1:5">
      <c r="A73" s="13"/>
      <c r="B73" s="13"/>
      <c r="C73" s="15"/>
      <c r="D73" s="16"/>
      <c r="E73" s="14"/>
    </row>
    <row r="74" spans="1:5">
      <c r="A74" s="13"/>
      <c r="B74" s="13"/>
      <c r="C74" s="15"/>
      <c r="D74" s="16"/>
      <c r="E74" s="14"/>
    </row>
    <row r="75" spans="1:5">
      <c r="A75" s="13"/>
      <c r="B75" s="13"/>
      <c r="C75" s="15"/>
      <c r="D75" s="16"/>
      <c r="E75" s="14"/>
    </row>
    <row r="76" spans="1:5">
      <c r="A76" s="13"/>
      <c r="B76" s="13"/>
      <c r="C76" s="15"/>
      <c r="D76" s="16"/>
      <c r="E76" s="14"/>
    </row>
    <row r="77" spans="1:5">
      <c r="A77" s="13"/>
      <c r="B77" s="13"/>
      <c r="C77" s="15"/>
      <c r="D77" s="16"/>
      <c r="E77" s="14"/>
    </row>
    <row r="78" spans="1:5">
      <c r="A78" s="13"/>
      <c r="B78" s="13"/>
      <c r="C78" s="15"/>
      <c r="D78" s="16"/>
      <c r="E78" s="14"/>
    </row>
    <row r="79" spans="1:5">
      <c r="A79" s="13"/>
      <c r="B79" s="13"/>
      <c r="C79" s="15"/>
      <c r="D79" s="16"/>
      <c r="E79" s="14"/>
    </row>
    <row r="80" spans="1:5">
      <c r="A80" s="13"/>
      <c r="B80" s="13"/>
      <c r="C80" s="15"/>
      <c r="D80" s="16"/>
      <c r="E80" s="14"/>
    </row>
    <row r="81" spans="1:5">
      <c r="A81" s="13"/>
      <c r="B81" s="13"/>
      <c r="C81" s="15"/>
      <c r="D81" s="16"/>
      <c r="E81" s="14"/>
    </row>
    <row r="82" spans="1:5">
      <c r="A82" s="13"/>
      <c r="B82" s="13"/>
      <c r="C82" s="15"/>
      <c r="D82" s="16"/>
      <c r="E82" s="14"/>
    </row>
    <row r="83" spans="1:5">
      <c r="A83" s="13"/>
      <c r="B83" s="13"/>
      <c r="C83" s="15"/>
      <c r="D83" s="16"/>
      <c r="E83" s="14"/>
    </row>
    <row r="84" spans="1:5">
      <c r="A84" s="17"/>
      <c r="B84" s="17"/>
      <c r="C84" s="15"/>
      <c r="D84" s="16"/>
      <c r="E84" s="14"/>
    </row>
    <row r="85" spans="1:5">
      <c r="A85" s="17"/>
      <c r="B85" s="17"/>
      <c r="C85" s="15"/>
      <c r="D85" s="16"/>
      <c r="E85" s="14"/>
    </row>
    <row r="86" spans="1:5">
      <c r="A86" s="17"/>
      <c r="B86" s="17"/>
      <c r="C86" s="15"/>
      <c r="D86" s="16"/>
      <c r="E86" s="14"/>
    </row>
    <row r="87" spans="1:5">
      <c r="A87" s="17"/>
      <c r="B87" s="17"/>
      <c r="C87" s="15"/>
      <c r="D87" s="16"/>
      <c r="E87" s="14"/>
    </row>
    <row r="88" spans="1:5">
      <c r="A88" s="17"/>
      <c r="B88" s="17"/>
      <c r="C88" s="15"/>
      <c r="D88" s="16"/>
      <c r="E88" s="14"/>
    </row>
    <row r="89" spans="1:5">
      <c r="A89" s="17"/>
      <c r="B89" s="17"/>
      <c r="C89" s="15"/>
      <c r="D89" s="16"/>
      <c r="E89" s="14"/>
    </row>
    <row r="90" spans="1:5">
      <c r="A90" s="17"/>
      <c r="B90" s="17"/>
      <c r="C90" s="15"/>
      <c r="D90" s="16"/>
      <c r="E90" s="14"/>
    </row>
    <row r="91" spans="1:5">
      <c r="A91" s="17"/>
      <c r="B91" s="17"/>
      <c r="C91" s="15"/>
      <c r="D91" s="16"/>
      <c r="E91" s="14"/>
    </row>
    <row r="92" spans="1:5">
      <c r="A92" s="17"/>
      <c r="B92" s="17"/>
      <c r="C92" s="15"/>
      <c r="D92" s="16"/>
      <c r="E92" s="14"/>
    </row>
    <row r="93" spans="1:5">
      <c r="A93" s="17"/>
      <c r="B93" s="17"/>
      <c r="C93" s="15"/>
      <c r="D93" s="16"/>
      <c r="E93" s="14"/>
    </row>
    <row r="94" spans="1:5">
      <c r="A94" s="17"/>
      <c r="B94" s="17"/>
      <c r="C94" s="15"/>
      <c r="D94" s="16"/>
      <c r="E94" s="14"/>
    </row>
    <row r="95" spans="1:5">
      <c r="A95" s="17"/>
      <c r="B95" s="17"/>
      <c r="C95" s="15"/>
      <c r="D95" s="16"/>
      <c r="E95" s="14"/>
    </row>
    <row r="96" spans="1:5">
      <c r="A96" s="17"/>
      <c r="B96" s="17"/>
      <c r="C96" s="15"/>
      <c r="D96" s="16"/>
      <c r="E96" s="14"/>
    </row>
    <row r="97" spans="1:5">
      <c r="A97" s="17"/>
      <c r="B97" s="17"/>
      <c r="C97" s="15"/>
      <c r="D97" s="16"/>
      <c r="E97" s="14"/>
    </row>
    <row r="98" spans="1:5">
      <c r="A98" s="17"/>
      <c r="B98" s="17"/>
      <c r="C98" s="15"/>
      <c r="D98" s="16"/>
      <c r="E98" s="14"/>
    </row>
    <row r="99" spans="1:5">
      <c r="A99" s="17"/>
      <c r="B99" s="17"/>
      <c r="C99" s="15"/>
      <c r="D99" s="16"/>
      <c r="E99" s="14"/>
    </row>
    <row r="100" spans="1:5">
      <c r="A100" s="17"/>
      <c r="B100" s="17"/>
      <c r="C100" s="15"/>
      <c r="D100" s="16"/>
      <c r="E100" s="14"/>
    </row>
    <row r="101" spans="1:5">
      <c r="A101" s="17"/>
      <c r="B101" s="17"/>
      <c r="C101" s="15"/>
      <c r="D101" s="16"/>
      <c r="E101" s="14"/>
    </row>
    <row r="102" spans="1:5">
      <c r="A102" s="17"/>
      <c r="B102" s="17"/>
      <c r="C102" s="15"/>
      <c r="D102" s="16"/>
      <c r="E102" s="14"/>
    </row>
    <row r="103" spans="1:5">
      <c r="A103" s="17"/>
      <c r="B103" s="17"/>
      <c r="C103" s="15"/>
      <c r="D103" s="16"/>
      <c r="E103" s="14"/>
    </row>
    <row r="104" spans="1:5">
      <c r="A104" s="17"/>
      <c r="B104" s="17"/>
      <c r="C104" s="15"/>
      <c r="D104" s="16"/>
      <c r="E104" s="14"/>
    </row>
    <row r="105" spans="1:5">
      <c r="A105" s="17"/>
      <c r="B105" s="17"/>
      <c r="C105" s="15"/>
      <c r="D105" s="16"/>
      <c r="E105" s="14"/>
    </row>
    <row r="106" spans="1:5">
      <c r="A106" s="17"/>
      <c r="B106" s="17"/>
      <c r="C106" s="15"/>
      <c r="D106" s="16"/>
      <c r="E106" s="14"/>
    </row>
    <row r="107" spans="1:5">
      <c r="A107" s="17"/>
      <c r="B107" s="17"/>
      <c r="C107" s="15"/>
      <c r="D107" s="16"/>
      <c r="E107" s="14"/>
    </row>
    <row r="108" spans="1:5">
      <c r="A108" s="17"/>
      <c r="B108" s="17"/>
      <c r="C108" s="15"/>
      <c r="D108" s="16"/>
      <c r="E108" s="14"/>
    </row>
    <row r="109" spans="1:5">
      <c r="A109" s="17"/>
      <c r="B109" s="17"/>
      <c r="C109" s="15"/>
      <c r="D109" s="16"/>
      <c r="E109" s="14"/>
    </row>
    <row r="110" spans="1:5">
      <c r="A110" s="17"/>
      <c r="B110" s="17"/>
      <c r="C110" s="15"/>
      <c r="D110" s="16"/>
      <c r="E110" s="14"/>
    </row>
    <row r="111" spans="1:5">
      <c r="A111" s="17"/>
      <c r="B111" s="17"/>
      <c r="C111" s="15"/>
      <c r="D111" s="16"/>
      <c r="E111" s="14"/>
    </row>
    <row r="112" spans="1:5">
      <c r="A112" s="17"/>
      <c r="B112" s="17"/>
      <c r="C112" s="15"/>
      <c r="D112" s="16"/>
      <c r="E112" s="14"/>
    </row>
    <row r="113" spans="1:5">
      <c r="A113" s="17"/>
      <c r="B113" s="17"/>
      <c r="C113" s="15"/>
      <c r="D113" s="16"/>
      <c r="E113" s="14"/>
    </row>
    <row r="114" spans="1:5">
      <c r="A114" s="17"/>
      <c r="B114" s="17"/>
      <c r="C114" s="15"/>
      <c r="D114" s="16"/>
      <c r="E114" s="14"/>
    </row>
    <row r="115" spans="1:5">
      <c r="A115" s="17"/>
      <c r="B115" s="17"/>
      <c r="C115" s="15"/>
      <c r="D115" s="16"/>
      <c r="E115" s="14"/>
    </row>
    <row r="116" spans="1:5">
      <c r="C116" s="1"/>
      <c r="E116" s="9"/>
    </row>
    <row r="117" spans="1:5">
      <c r="C117" s="1"/>
      <c r="E117" s="9"/>
    </row>
    <row r="118" spans="1:5">
      <c r="C118" s="1"/>
      <c r="E118" s="9"/>
    </row>
    <row r="119" spans="1:5">
      <c r="C119" s="1"/>
      <c r="E119" s="9"/>
    </row>
    <row r="120" spans="1:5">
      <c r="C120" s="1"/>
      <c r="E120" s="9"/>
    </row>
    <row r="121" spans="1:5">
      <c r="C121" s="1"/>
      <c r="E121" s="9"/>
    </row>
    <row r="122" spans="1:5">
      <c r="C122" s="1"/>
      <c r="E122" s="9"/>
    </row>
    <row r="123" spans="1:5">
      <c r="C123" s="1"/>
      <c r="E123" s="9"/>
    </row>
    <row r="124" spans="1:5">
      <c r="C124" s="1"/>
      <c r="E124" s="9"/>
    </row>
    <row r="125" spans="1:5">
      <c r="C125" s="1"/>
      <c r="E125" s="9"/>
    </row>
    <row r="126" spans="1:5">
      <c r="C126" s="1"/>
      <c r="E126" s="9"/>
    </row>
    <row r="127" spans="1:5">
      <c r="C127" s="1"/>
      <c r="E127" s="9"/>
    </row>
    <row r="128" spans="1:5">
      <c r="C128" s="1"/>
      <c r="E128" s="9"/>
    </row>
    <row r="129" spans="3:5">
      <c r="C129" s="1"/>
      <c r="E129" s="9"/>
    </row>
    <row r="130" spans="3:5">
      <c r="C130" s="1"/>
      <c r="E130" s="9"/>
    </row>
    <row r="131" spans="3:5">
      <c r="C131" s="1"/>
      <c r="E131" s="9"/>
    </row>
    <row r="132" spans="3:5">
      <c r="C132" s="1"/>
      <c r="E132" s="9"/>
    </row>
    <row r="133" spans="3:5">
      <c r="C133" s="1"/>
      <c r="E133" s="9"/>
    </row>
    <row r="134" spans="3:5">
      <c r="C134" s="1"/>
      <c r="E134" s="9"/>
    </row>
    <row r="135" spans="3:5">
      <c r="C135" s="1"/>
      <c r="E135" s="9"/>
    </row>
    <row r="136" spans="3:5">
      <c r="C136" s="1"/>
      <c r="E136" s="9"/>
    </row>
    <row r="137" spans="3:5">
      <c r="C137" s="1"/>
      <c r="E137" s="9"/>
    </row>
    <row r="138" spans="3:5">
      <c r="C138" s="1"/>
      <c r="E138" s="9"/>
    </row>
    <row r="139" spans="3:5">
      <c r="C139" s="1"/>
      <c r="E139" s="9"/>
    </row>
    <row r="140" spans="3:5">
      <c r="C140" s="1"/>
      <c r="E140" s="9"/>
    </row>
    <row r="141" spans="3:5">
      <c r="C141" s="1"/>
      <c r="E141" s="9"/>
    </row>
    <row r="142" spans="3:5">
      <c r="C142" s="1"/>
      <c r="E142" s="9"/>
    </row>
    <row r="143" spans="3:5">
      <c r="C143" s="1"/>
      <c r="E143" s="9"/>
    </row>
    <row r="144" spans="3:5">
      <c r="C144" s="1"/>
      <c r="E144" s="9"/>
    </row>
    <row r="145" spans="3:5">
      <c r="C145" s="1"/>
      <c r="E145" s="9"/>
    </row>
    <row r="146" spans="3:5">
      <c r="C146" s="1"/>
      <c r="E146" s="9"/>
    </row>
    <row r="147" spans="3:5">
      <c r="C147" s="1"/>
      <c r="E147" s="9"/>
    </row>
    <row r="148" spans="3:5">
      <c r="C148" s="1"/>
      <c r="E148" s="9"/>
    </row>
    <row r="149" spans="3:5">
      <c r="C149" s="1"/>
      <c r="E149" s="9"/>
    </row>
    <row r="150" spans="3:5">
      <c r="C150" s="1"/>
      <c r="E150" s="9"/>
    </row>
    <row r="151" spans="3:5">
      <c r="C151" s="1"/>
      <c r="E151" s="9"/>
    </row>
    <row r="152" spans="3:5">
      <c r="C152" s="1"/>
      <c r="E152" s="9"/>
    </row>
    <row r="153" spans="3:5">
      <c r="C153" s="1"/>
      <c r="E153" s="9"/>
    </row>
    <row r="154" spans="3:5">
      <c r="C154" s="1"/>
      <c r="E154" s="9"/>
    </row>
    <row r="155" spans="3:5">
      <c r="C155" s="1"/>
      <c r="E155" s="9"/>
    </row>
    <row r="156" spans="3:5">
      <c r="C156" s="1"/>
      <c r="E156" s="9"/>
    </row>
    <row r="157" spans="3:5">
      <c r="C157" s="1"/>
      <c r="E157" s="9"/>
    </row>
    <row r="158" spans="3:5">
      <c r="C158" s="1"/>
      <c r="E158" s="9"/>
    </row>
    <row r="159" spans="3:5">
      <c r="C159" s="1"/>
      <c r="E159" s="9"/>
    </row>
    <row r="160" spans="3:5">
      <c r="C160" s="1"/>
      <c r="E160" s="9"/>
    </row>
    <row r="161" spans="3:5">
      <c r="C161" s="1"/>
      <c r="E161" s="9"/>
    </row>
    <row r="162" spans="3:5">
      <c r="C162" s="1"/>
      <c r="E162" s="9"/>
    </row>
    <row r="163" spans="3:5">
      <c r="E163" s="9"/>
    </row>
    <row r="164" spans="3:5">
      <c r="E164" s="9"/>
    </row>
    <row r="165" spans="3:5">
      <c r="E165" s="9"/>
    </row>
    <row r="166" spans="3:5">
      <c r="E166" s="9"/>
    </row>
    <row r="167" spans="3:5">
      <c r="E167" s="9"/>
    </row>
    <row r="168" spans="3:5">
      <c r="E168" s="9"/>
    </row>
    <row r="169" spans="3:5">
      <c r="E169" s="9"/>
    </row>
    <row r="170" spans="3:5">
      <c r="E170" s="9"/>
    </row>
    <row r="171" spans="3:5">
      <c r="E171" s="9"/>
    </row>
    <row r="172" spans="3:5">
      <c r="E172" s="9"/>
    </row>
    <row r="173" spans="3:5">
      <c r="E173" s="9"/>
    </row>
    <row r="174" spans="3:5">
      <c r="E174" s="9"/>
    </row>
    <row r="175" spans="3:5">
      <c r="E175" s="9"/>
    </row>
    <row r="176" spans="3:5">
      <c r="E176" s="9"/>
    </row>
    <row r="177" spans="5:5">
      <c r="E177" s="9"/>
    </row>
    <row r="178" spans="5:5">
      <c r="E178" s="9"/>
    </row>
    <row r="179" spans="5:5">
      <c r="E179" s="9"/>
    </row>
    <row r="180" spans="5:5">
      <c r="E180" s="9"/>
    </row>
    <row r="181" spans="5:5">
      <c r="E181" s="9"/>
    </row>
    <row r="182" spans="5:5">
      <c r="E182" s="9"/>
    </row>
    <row r="183" spans="5:5">
      <c r="E183" s="9"/>
    </row>
    <row r="184" spans="5:5">
      <c r="E184" s="9"/>
    </row>
    <row r="185" spans="5:5">
      <c r="E185" s="9"/>
    </row>
    <row r="186" spans="5:5">
      <c r="E186" s="9"/>
    </row>
    <row r="187" spans="5:5">
      <c r="E187" s="9"/>
    </row>
    <row r="188" spans="5:5">
      <c r="E188" s="9"/>
    </row>
    <row r="189" spans="5:5">
      <c r="E189" s="9"/>
    </row>
    <row r="190" spans="5:5">
      <c r="E190" s="9"/>
    </row>
    <row r="191" spans="5:5">
      <c r="E191" s="9"/>
    </row>
    <row r="192" spans="5:5">
      <c r="E192" s="9"/>
    </row>
    <row r="193" spans="5:5">
      <c r="E193" s="9"/>
    </row>
    <row r="194" spans="5:5">
      <c r="E194" s="9"/>
    </row>
    <row r="195" spans="5:5">
      <c r="E195" s="9"/>
    </row>
    <row r="196" spans="5:5">
      <c r="E196" s="9"/>
    </row>
    <row r="197" spans="5:5">
      <c r="E197" s="9"/>
    </row>
    <row r="198" spans="5:5">
      <c r="E198" s="9"/>
    </row>
    <row r="199" spans="5:5">
      <c r="E199" s="9"/>
    </row>
    <row r="200" spans="5:5">
      <c r="E200" s="9"/>
    </row>
    <row r="201" spans="5:5">
      <c r="E201" s="9"/>
    </row>
    <row r="202" spans="5:5">
      <c r="E202" s="9"/>
    </row>
    <row r="203" spans="5:5">
      <c r="E203" s="9"/>
    </row>
    <row r="204" spans="5:5">
      <c r="E204" s="9"/>
    </row>
    <row r="205" spans="5:5">
      <c r="E205" s="9"/>
    </row>
    <row r="206" spans="5:5">
      <c r="E206" s="9"/>
    </row>
    <row r="207" spans="5:5">
      <c r="E207" s="9"/>
    </row>
    <row r="208" spans="5:5">
      <c r="E208" s="9"/>
    </row>
    <row r="209" spans="5:5">
      <c r="E209" s="9"/>
    </row>
    <row r="210" spans="5:5">
      <c r="E210" s="9"/>
    </row>
    <row r="211" spans="5:5">
      <c r="E211" s="9"/>
    </row>
    <row r="212" spans="5:5">
      <c r="E212" s="9"/>
    </row>
    <row r="213" spans="5:5">
      <c r="E213" s="9"/>
    </row>
    <row r="214" spans="5:5">
      <c r="E214" s="9"/>
    </row>
    <row r="215" spans="5:5">
      <c r="E215" s="9"/>
    </row>
    <row r="216" spans="5:5">
      <c r="E216" s="9"/>
    </row>
    <row r="217" spans="5:5">
      <c r="E217" s="9"/>
    </row>
    <row r="218" spans="5:5">
      <c r="E218" s="9"/>
    </row>
    <row r="219" spans="5:5">
      <c r="E219" s="9"/>
    </row>
    <row r="220" spans="5:5">
      <c r="E220" s="9"/>
    </row>
    <row r="221" spans="5:5">
      <c r="E221" s="9"/>
    </row>
    <row r="222" spans="5:5">
      <c r="E222" s="9"/>
    </row>
    <row r="223" spans="5:5">
      <c r="E223" s="9"/>
    </row>
    <row r="224" spans="5:5">
      <c r="E224" s="9"/>
    </row>
    <row r="225" spans="5:5">
      <c r="E225" s="9"/>
    </row>
    <row r="226" spans="5:5">
      <c r="E226" s="9"/>
    </row>
    <row r="227" spans="5:5">
      <c r="E227" s="9"/>
    </row>
    <row r="228" spans="5:5">
      <c r="E228" s="9"/>
    </row>
    <row r="229" spans="5:5">
      <c r="E229" s="9"/>
    </row>
  </sheetData>
  <mergeCells count="9">
    <mergeCell ref="A9:E9"/>
    <mergeCell ref="C5:E5"/>
    <mergeCell ref="C6:E6"/>
    <mergeCell ref="A7:E7"/>
    <mergeCell ref="A8:E8"/>
    <mergeCell ref="C1:E1"/>
    <mergeCell ref="C2:E2"/>
    <mergeCell ref="C3:E3"/>
    <mergeCell ref="C4:E4"/>
  </mergeCells>
  <phoneticPr fontId="3" type="noConversion"/>
  <pageMargins left="0.53" right="0.21" top="0.17" bottom="0.17" header="0.17" footer="0.1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3"/>
  <sheetViews>
    <sheetView tabSelected="1" topLeftCell="A28" workbookViewId="0">
      <selection activeCell="G48" sqref="G48"/>
    </sheetView>
  </sheetViews>
  <sheetFormatPr defaultRowHeight="12.75"/>
  <cols>
    <col min="1" max="1" width="8.7109375" style="3" customWidth="1"/>
    <col min="2" max="2" width="55" customWidth="1"/>
    <col min="3" max="3" width="11.42578125" hidden="1" customWidth="1"/>
    <col min="4" max="4" width="14.85546875" style="3" hidden="1" customWidth="1"/>
    <col min="5" max="5" width="11.42578125" style="3" customWidth="1"/>
    <col min="6" max="6" width="10.140625" style="45" customWidth="1"/>
    <col min="7" max="7" width="10.140625" customWidth="1"/>
    <col min="9" max="9" width="10.85546875" customWidth="1"/>
  </cols>
  <sheetData>
    <row r="1" spans="1:11">
      <c r="A1" s="76" t="s">
        <v>129</v>
      </c>
      <c r="B1" s="76"/>
      <c r="C1" s="76"/>
      <c r="D1" s="76"/>
      <c r="E1" s="76"/>
      <c r="F1" s="76"/>
      <c r="G1" s="76"/>
    </row>
    <row r="2" spans="1:11">
      <c r="A2" s="75" t="s">
        <v>121</v>
      </c>
      <c r="B2" s="75"/>
      <c r="C2" s="75"/>
      <c r="D2" s="75"/>
      <c r="E2" s="75"/>
      <c r="F2" s="75"/>
      <c r="G2" s="75"/>
    </row>
    <row r="3" spans="1:11">
      <c r="A3" s="75" t="s">
        <v>108</v>
      </c>
      <c r="B3" s="75"/>
      <c r="C3" s="75"/>
      <c r="D3" s="75"/>
      <c r="E3" s="75"/>
      <c r="F3" s="75"/>
      <c r="G3" s="75"/>
    </row>
    <row r="4" spans="1:11">
      <c r="A4" s="75" t="s">
        <v>122</v>
      </c>
      <c r="B4" s="75"/>
      <c r="C4" s="75"/>
      <c r="D4" s="75"/>
      <c r="E4" s="75"/>
      <c r="F4" s="75"/>
      <c r="G4" s="75"/>
    </row>
    <row r="5" spans="1:11">
      <c r="A5" s="75" t="s">
        <v>123</v>
      </c>
      <c r="B5" s="75"/>
      <c r="C5" s="75"/>
      <c r="D5" s="75"/>
      <c r="E5" s="75"/>
      <c r="F5" s="75"/>
      <c r="G5" s="75"/>
    </row>
    <row r="6" spans="1:11">
      <c r="A6" s="75" t="s">
        <v>109</v>
      </c>
      <c r="B6" s="75"/>
      <c r="C6" s="75"/>
      <c r="D6" s="75"/>
      <c r="E6" s="75"/>
      <c r="F6" s="75"/>
      <c r="G6" s="75"/>
    </row>
    <row r="7" spans="1:11">
      <c r="A7" s="75" t="s">
        <v>106</v>
      </c>
      <c r="B7" s="75"/>
      <c r="C7" s="75"/>
      <c r="D7" s="75"/>
      <c r="E7" s="75"/>
      <c r="F7" s="75"/>
      <c r="G7" s="75"/>
    </row>
    <row r="8" spans="1:11">
      <c r="A8" s="75" t="s">
        <v>105</v>
      </c>
      <c r="B8" s="75"/>
      <c r="C8" s="75"/>
      <c r="D8" s="75"/>
      <c r="E8" s="75"/>
      <c r="F8" s="75"/>
      <c r="G8" s="75"/>
    </row>
    <row r="9" spans="1:11">
      <c r="A9" s="75" t="s">
        <v>130</v>
      </c>
      <c r="B9" s="75"/>
      <c r="C9" s="75"/>
      <c r="D9" s="75"/>
      <c r="E9" s="75"/>
      <c r="F9" s="75"/>
      <c r="G9" s="75"/>
    </row>
    <row r="10" spans="1:11">
      <c r="A10" s="62"/>
      <c r="B10" s="62"/>
      <c r="C10" s="62"/>
      <c r="D10" s="62"/>
      <c r="E10" s="62"/>
      <c r="F10" s="62"/>
      <c r="G10" s="62"/>
    </row>
    <row r="11" spans="1:11">
      <c r="B11" s="76" t="s">
        <v>107</v>
      </c>
      <c r="C11" s="76"/>
      <c r="D11" s="76"/>
      <c r="E11" s="76"/>
      <c r="F11" s="76"/>
      <c r="G11" s="76"/>
    </row>
    <row r="12" spans="1:11">
      <c r="B12" s="75" t="s">
        <v>10</v>
      </c>
      <c r="C12" s="75"/>
      <c r="D12" s="75"/>
      <c r="E12" s="75"/>
      <c r="F12" s="75"/>
      <c r="G12" s="75"/>
    </row>
    <row r="13" spans="1:11">
      <c r="B13" s="75" t="s">
        <v>108</v>
      </c>
      <c r="C13" s="75"/>
      <c r="D13" s="75"/>
      <c r="E13" s="75"/>
      <c r="F13" s="75"/>
      <c r="G13" s="75"/>
    </row>
    <row r="14" spans="1:11">
      <c r="A14" s="2"/>
      <c r="B14" s="75" t="s">
        <v>109</v>
      </c>
      <c r="C14" s="75"/>
      <c r="D14" s="75"/>
      <c r="E14" s="75"/>
      <c r="F14" s="75"/>
      <c r="G14" s="75"/>
      <c r="H14" s="1"/>
      <c r="I14" s="1"/>
      <c r="J14" s="1"/>
      <c r="K14" s="1"/>
    </row>
    <row r="15" spans="1:11" ht="14.25" customHeight="1">
      <c r="A15" s="2"/>
      <c r="B15" s="75" t="s">
        <v>106</v>
      </c>
      <c r="C15" s="75"/>
      <c r="D15" s="75"/>
      <c r="E15" s="75"/>
      <c r="F15" s="75"/>
      <c r="G15" s="75"/>
      <c r="H15" s="1"/>
      <c r="I15" s="1"/>
      <c r="J15" s="1"/>
      <c r="K15" s="1"/>
    </row>
    <row r="16" spans="1:11">
      <c r="A16" s="2"/>
      <c r="B16" s="75" t="s">
        <v>105</v>
      </c>
      <c r="C16" s="75"/>
      <c r="D16" s="75"/>
      <c r="E16" s="75"/>
      <c r="F16" s="75"/>
      <c r="G16" s="75"/>
      <c r="H16" s="1"/>
      <c r="I16" s="1"/>
      <c r="J16" s="1"/>
      <c r="K16" s="1"/>
    </row>
    <row r="17" spans="1:11">
      <c r="A17" s="2"/>
      <c r="B17" s="62"/>
      <c r="C17" s="62"/>
      <c r="D17" s="62"/>
      <c r="E17" s="62"/>
      <c r="F17" s="62"/>
      <c r="G17" s="62"/>
      <c r="H17" s="1"/>
      <c r="I17" s="1"/>
      <c r="J17" s="1"/>
      <c r="K17" s="1"/>
    </row>
    <row r="18" spans="1:11">
      <c r="A18" s="2"/>
      <c r="B18" s="62"/>
      <c r="C18" s="62"/>
      <c r="D18" s="62"/>
      <c r="E18" s="62"/>
      <c r="F18" s="62"/>
      <c r="G18" s="62"/>
      <c r="H18" s="1"/>
      <c r="I18" s="1"/>
      <c r="J18" s="1"/>
      <c r="K18" s="1"/>
    </row>
    <row r="19" spans="1:11" ht="63.75" customHeight="1">
      <c r="A19" s="73" t="s">
        <v>115</v>
      </c>
      <c r="B19" s="70"/>
      <c r="C19" s="70"/>
      <c r="D19" s="70"/>
      <c r="E19" s="70"/>
      <c r="F19" s="70"/>
      <c r="G19" s="1"/>
      <c r="H19" s="1"/>
      <c r="I19" s="1"/>
      <c r="J19" s="1"/>
      <c r="K19" s="1"/>
    </row>
    <row r="20" spans="1:11" ht="15">
      <c r="A20" s="73"/>
      <c r="B20" s="73"/>
      <c r="C20" s="73"/>
      <c r="D20" s="73"/>
      <c r="E20" s="61"/>
      <c r="F20" s="46"/>
      <c r="G20" s="1"/>
      <c r="H20" s="1"/>
      <c r="I20" s="1"/>
      <c r="J20" s="1"/>
      <c r="K20" s="1"/>
    </row>
    <row r="21" spans="1:11">
      <c r="A21" s="70"/>
      <c r="B21" s="70"/>
      <c r="C21" s="70"/>
      <c r="D21" s="70"/>
      <c r="E21" s="1"/>
      <c r="F21" s="46"/>
      <c r="G21" s="1"/>
      <c r="H21" s="1"/>
      <c r="I21" s="1"/>
      <c r="J21" s="1"/>
      <c r="K21" s="1"/>
    </row>
    <row r="22" spans="1:11" s="8" customFormat="1" ht="45">
      <c r="A22" s="6" t="s">
        <v>72</v>
      </c>
      <c r="B22" s="6" t="s">
        <v>5</v>
      </c>
      <c r="C22" s="6" t="s">
        <v>6</v>
      </c>
      <c r="D22" s="6" t="s">
        <v>7</v>
      </c>
      <c r="E22" s="52" t="s">
        <v>119</v>
      </c>
      <c r="F22" s="52" t="s">
        <v>117</v>
      </c>
      <c r="G22" s="60" t="s">
        <v>118</v>
      </c>
      <c r="H22" s="7"/>
      <c r="I22" s="7"/>
      <c r="J22" s="7"/>
      <c r="K22" s="7"/>
    </row>
    <row r="23" spans="1:11" s="5" customFormat="1" ht="30" customHeight="1">
      <c r="A23" s="19"/>
      <c r="B23" s="20" t="s">
        <v>11</v>
      </c>
      <c r="C23" s="21" t="e">
        <f>C25+#REF!+#REF!+#REF!</f>
        <v>#REF!</v>
      </c>
      <c r="D23" s="21" t="e">
        <f>#REF!</f>
        <v>#REF!</v>
      </c>
      <c r="E23" s="47" t="s">
        <v>133</v>
      </c>
      <c r="F23" s="47">
        <f>F24</f>
        <v>4726.2999999999993</v>
      </c>
      <c r="G23" s="47">
        <f>G24</f>
        <v>4714.6000000000004</v>
      </c>
      <c r="H23" s="68" t="s">
        <v>131</v>
      </c>
      <c r="I23" s="4"/>
      <c r="J23" s="4"/>
      <c r="K23" s="4"/>
    </row>
    <row r="24" spans="1:11" s="5" customFormat="1" ht="30" customHeight="1">
      <c r="A24" s="19"/>
      <c r="B24" s="20" t="s">
        <v>110</v>
      </c>
      <c r="C24" s="21"/>
      <c r="D24" s="21"/>
      <c r="E24" s="47" t="str">
        <f>E23</f>
        <v>51561.8</v>
      </c>
      <c r="F24" s="47">
        <f>F25+F27+F29+F31+F33+F37+F41+F43</f>
        <v>4726.2999999999993</v>
      </c>
      <c r="G24" s="47">
        <f>G25+G27+G29+G31+G33+G37+G41+G43</f>
        <v>4714.6000000000004</v>
      </c>
      <c r="H24" s="4"/>
      <c r="I24" s="4"/>
      <c r="J24" s="4"/>
      <c r="K24" s="4"/>
    </row>
    <row r="25" spans="1:11" s="8" customFormat="1" ht="24" customHeight="1">
      <c r="A25" s="22" t="s">
        <v>74</v>
      </c>
      <c r="B25" s="23" t="s">
        <v>14</v>
      </c>
      <c r="C25" s="24"/>
      <c r="D25" s="24"/>
      <c r="E25" s="53">
        <v>1756.1</v>
      </c>
      <c r="F25" s="47">
        <v>1365</v>
      </c>
      <c r="G25" s="47">
        <v>1365</v>
      </c>
      <c r="H25" s="7"/>
      <c r="I25" s="7"/>
      <c r="J25" s="7"/>
      <c r="K25" s="7"/>
    </row>
    <row r="26" spans="1:11" s="8" customFormat="1" ht="25.5" customHeight="1">
      <c r="A26" s="25" t="s">
        <v>75</v>
      </c>
      <c r="B26" s="26" t="s">
        <v>76</v>
      </c>
      <c r="C26" s="24"/>
      <c r="D26" s="24"/>
      <c r="E26" s="48">
        <f>E25</f>
        <v>1756.1</v>
      </c>
      <c r="F26" s="48">
        <v>1365</v>
      </c>
      <c r="G26" s="48">
        <v>1365</v>
      </c>
      <c r="H26" s="7"/>
      <c r="I26" s="7"/>
      <c r="J26" s="7"/>
      <c r="K26" s="7"/>
    </row>
    <row r="27" spans="1:11" ht="20.25" customHeight="1">
      <c r="A27" s="36" t="s">
        <v>98</v>
      </c>
      <c r="B27" s="23" t="s">
        <v>120</v>
      </c>
      <c r="C27" s="27"/>
      <c r="D27" s="27"/>
      <c r="E27" s="47">
        <v>162.4</v>
      </c>
      <c r="F27" s="47">
        <v>163.30000000000001</v>
      </c>
      <c r="G27" s="47">
        <v>163.19999999999999</v>
      </c>
      <c r="H27" s="1"/>
      <c r="I27" s="1"/>
      <c r="J27" s="1"/>
      <c r="K27" s="1"/>
    </row>
    <row r="28" spans="1:11" ht="21.75" customHeight="1">
      <c r="A28" s="25" t="s">
        <v>99</v>
      </c>
      <c r="B28" s="26" t="s">
        <v>100</v>
      </c>
      <c r="C28" s="27"/>
      <c r="D28" s="27"/>
      <c r="E28" s="48">
        <v>162.4</v>
      </c>
      <c r="F28" s="48">
        <v>163.30000000000001</v>
      </c>
      <c r="G28" s="48">
        <v>163.19999999999999</v>
      </c>
    </row>
    <row r="29" spans="1:11" ht="29.25" customHeight="1">
      <c r="A29" s="36" t="s">
        <v>90</v>
      </c>
      <c r="B29" s="23" t="s">
        <v>91</v>
      </c>
      <c r="C29" s="27"/>
      <c r="D29" s="27"/>
      <c r="E29" s="47">
        <v>10</v>
      </c>
      <c r="F29" s="47">
        <v>10</v>
      </c>
      <c r="G29" s="47">
        <v>10</v>
      </c>
    </row>
    <row r="30" spans="1:11" ht="26.25" customHeight="1">
      <c r="A30" s="25" t="s">
        <v>92</v>
      </c>
      <c r="B30" s="26" t="s">
        <v>93</v>
      </c>
      <c r="C30" s="27"/>
      <c r="D30" s="27"/>
      <c r="E30" s="48">
        <v>10</v>
      </c>
      <c r="F30" s="48">
        <v>10</v>
      </c>
      <c r="G30" s="48">
        <v>10</v>
      </c>
    </row>
    <row r="31" spans="1:11" ht="28.5" customHeight="1">
      <c r="A31" s="36" t="s">
        <v>111</v>
      </c>
      <c r="B31" s="23" t="s">
        <v>114</v>
      </c>
      <c r="C31" s="27"/>
      <c r="D31" s="27"/>
      <c r="E31" s="47">
        <v>781.8</v>
      </c>
      <c r="F31" s="47">
        <v>1308.4000000000001</v>
      </c>
      <c r="G31" s="47">
        <v>1347.1</v>
      </c>
    </row>
    <row r="32" spans="1:11" s="12" customFormat="1" ht="20.25" customHeight="1">
      <c r="A32" s="25" t="s">
        <v>113</v>
      </c>
      <c r="B32" s="26" t="s">
        <v>112</v>
      </c>
      <c r="C32" s="27"/>
      <c r="D32" s="27"/>
      <c r="E32" s="48">
        <v>781.8</v>
      </c>
      <c r="F32" s="48">
        <v>1308.4000000000001</v>
      </c>
      <c r="G32" s="48">
        <v>1347.1</v>
      </c>
    </row>
    <row r="33" spans="1:12" ht="21" customHeight="1">
      <c r="A33" s="36" t="s">
        <v>85</v>
      </c>
      <c r="B33" s="23" t="s">
        <v>26</v>
      </c>
      <c r="C33" s="27"/>
      <c r="D33" s="27"/>
      <c r="E33" s="47" t="s">
        <v>134</v>
      </c>
      <c r="F33" s="47">
        <v>1234.5999999999999</v>
      </c>
      <c r="G33" s="47">
        <v>1184.3</v>
      </c>
      <c r="H33" s="47" t="s">
        <v>131</v>
      </c>
      <c r="I33" s="67" t="s">
        <v>131</v>
      </c>
      <c r="J33" s="67" t="s">
        <v>131</v>
      </c>
      <c r="K33" s="67" t="s">
        <v>131</v>
      </c>
      <c r="L33" s="45" t="s">
        <v>131</v>
      </c>
    </row>
    <row r="34" spans="1:12" s="44" customFormat="1" ht="21.75" customHeight="1">
      <c r="A34" s="25" t="s">
        <v>77</v>
      </c>
      <c r="B34" s="26" t="s">
        <v>27</v>
      </c>
      <c r="C34" s="27"/>
      <c r="D34" s="27"/>
      <c r="E34" s="57">
        <v>100</v>
      </c>
      <c r="F34" s="57">
        <v>0</v>
      </c>
      <c r="G34" s="57">
        <v>0</v>
      </c>
    </row>
    <row r="35" spans="1:12" ht="21.75" customHeight="1">
      <c r="A35" s="25" t="s">
        <v>79</v>
      </c>
      <c r="B35" s="26" t="s">
        <v>34</v>
      </c>
      <c r="C35" s="27"/>
      <c r="D35" s="27"/>
      <c r="E35" s="57">
        <v>2456.4</v>
      </c>
      <c r="F35" s="57">
        <v>250</v>
      </c>
      <c r="G35" s="57">
        <v>250</v>
      </c>
      <c r="H35" s="57" t="s">
        <v>131</v>
      </c>
      <c r="I35" s="69" t="s">
        <v>131</v>
      </c>
      <c r="J35" s="69" t="s">
        <v>131</v>
      </c>
    </row>
    <row r="36" spans="1:12" ht="19.5" customHeight="1">
      <c r="A36" s="25" t="s">
        <v>78</v>
      </c>
      <c r="B36" s="26" t="s">
        <v>41</v>
      </c>
      <c r="C36" s="27"/>
      <c r="D36" s="27"/>
      <c r="E36" s="57">
        <v>618.29999999999995</v>
      </c>
      <c r="F36" s="57">
        <v>984.6</v>
      </c>
      <c r="G36" s="57">
        <v>934.3</v>
      </c>
    </row>
    <row r="37" spans="1:12" ht="19.5" customHeight="1">
      <c r="A37" s="36" t="s">
        <v>86</v>
      </c>
      <c r="B37" s="51" t="s">
        <v>87</v>
      </c>
      <c r="C37" s="27"/>
      <c r="D37" s="27"/>
      <c r="E37" s="47">
        <v>10</v>
      </c>
      <c r="F37" s="47">
        <v>5</v>
      </c>
      <c r="G37" s="47">
        <v>5</v>
      </c>
    </row>
    <row r="38" spans="1:12" ht="19.5" customHeight="1" thickBot="1">
      <c r="A38" s="25" t="s">
        <v>88</v>
      </c>
      <c r="B38" s="26" t="s">
        <v>89</v>
      </c>
      <c r="C38" s="27"/>
      <c r="D38" s="27"/>
      <c r="E38" s="48">
        <v>10</v>
      </c>
      <c r="F38" s="48">
        <v>5</v>
      </c>
      <c r="G38" s="48">
        <v>5</v>
      </c>
    </row>
    <row r="39" spans="1:12" ht="19.5" customHeight="1" thickBot="1">
      <c r="A39" s="25" t="s">
        <v>126</v>
      </c>
      <c r="B39" s="64" t="s">
        <v>124</v>
      </c>
      <c r="C39" s="63"/>
      <c r="D39" s="63"/>
      <c r="E39" s="65">
        <v>400</v>
      </c>
      <c r="F39" s="48" t="s">
        <v>128</v>
      </c>
      <c r="G39" s="48" t="s">
        <v>128</v>
      </c>
    </row>
    <row r="40" spans="1:12" ht="19.5" customHeight="1">
      <c r="A40" s="25" t="s">
        <v>127</v>
      </c>
      <c r="B40" s="64" t="s">
        <v>125</v>
      </c>
      <c r="C40" s="63"/>
      <c r="D40" s="63"/>
      <c r="E40" s="66">
        <f>E39</f>
        <v>400</v>
      </c>
      <c r="F40" s="48" t="s">
        <v>128</v>
      </c>
      <c r="G40" s="48" t="s">
        <v>128</v>
      </c>
    </row>
    <row r="41" spans="1:12" ht="15">
      <c r="A41" s="36" t="s">
        <v>94</v>
      </c>
      <c r="B41" s="51" t="s">
        <v>95</v>
      </c>
      <c r="C41" s="14"/>
      <c r="D41" s="14"/>
      <c r="E41" s="47">
        <v>640</v>
      </c>
      <c r="F41" s="47">
        <v>640</v>
      </c>
      <c r="G41" s="47">
        <v>640</v>
      </c>
    </row>
    <row r="42" spans="1:12">
      <c r="A42" s="25" t="s">
        <v>96</v>
      </c>
      <c r="B42" s="26" t="s">
        <v>97</v>
      </c>
      <c r="C42" s="14"/>
      <c r="D42" s="14"/>
      <c r="E42" s="56">
        <v>640</v>
      </c>
      <c r="F42" s="48">
        <v>640</v>
      </c>
      <c r="G42" s="48">
        <v>640</v>
      </c>
    </row>
    <row r="43" spans="1:12" ht="42" customHeight="1">
      <c r="A43" s="58" t="s">
        <v>116</v>
      </c>
      <c r="B43" s="59" t="s">
        <v>82</v>
      </c>
      <c r="C43" s="14"/>
      <c r="D43" s="14"/>
      <c r="E43" s="47" t="s">
        <v>132</v>
      </c>
      <c r="F43" s="47">
        <v>0</v>
      </c>
      <c r="G43" s="47">
        <v>0</v>
      </c>
      <c r="H43" s="57" t="s">
        <v>131</v>
      </c>
      <c r="I43" s="47" t="s">
        <v>131</v>
      </c>
      <c r="J43" s="67" t="s">
        <v>131</v>
      </c>
    </row>
    <row r="44" spans="1:12" ht="17.25" customHeight="1">
      <c r="A44" s="25" t="s">
        <v>83</v>
      </c>
      <c r="B44" s="26" t="s">
        <v>84</v>
      </c>
      <c r="C44" s="32"/>
      <c r="D44" s="32"/>
      <c r="E44" s="47">
        <v>44626.8</v>
      </c>
      <c r="F44" s="56">
        <v>0</v>
      </c>
      <c r="G44" s="56">
        <v>0</v>
      </c>
    </row>
    <row r="45" spans="1:12">
      <c r="A45" s="13"/>
      <c r="B45" s="15"/>
      <c r="C45" s="14"/>
      <c r="D45" s="14"/>
      <c r="E45" s="14"/>
    </row>
    <row r="46" spans="1:12">
      <c r="A46" s="13"/>
      <c r="B46" s="15"/>
      <c r="C46" s="14"/>
      <c r="D46" s="14"/>
      <c r="E46" s="14"/>
    </row>
    <row r="47" spans="1:12">
      <c r="A47" s="13"/>
      <c r="B47" s="15"/>
      <c r="C47" s="14"/>
      <c r="D47" s="14"/>
      <c r="E47" s="14"/>
    </row>
    <row r="48" spans="1:12">
      <c r="A48" s="13"/>
      <c r="B48" s="15"/>
      <c r="C48" s="14"/>
      <c r="D48" s="14"/>
      <c r="E48" s="14"/>
    </row>
    <row r="49" spans="1:5">
      <c r="A49" s="13"/>
      <c r="B49" s="15"/>
      <c r="C49" s="14"/>
      <c r="D49" s="14"/>
      <c r="E49" s="14"/>
    </row>
    <row r="50" spans="1:5">
      <c r="A50" s="13"/>
      <c r="B50" s="15"/>
      <c r="C50" s="14"/>
      <c r="D50" s="14"/>
      <c r="E50" s="14"/>
    </row>
    <row r="51" spans="1:5">
      <c r="A51" s="13"/>
      <c r="B51" s="15"/>
      <c r="C51" s="14"/>
      <c r="D51" s="14"/>
      <c r="E51" s="14"/>
    </row>
    <row r="52" spans="1:5">
      <c r="A52" s="13"/>
      <c r="B52" s="15"/>
      <c r="C52" s="14"/>
      <c r="D52" s="14"/>
      <c r="E52" s="14"/>
    </row>
    <row r="53" spans="1:5">
      <c r="A53" s="13"/>
      <c r="B53" s="15"/>
      <c r="C53" s="14"/>
      <c r="D53" s="14"/>
      <c r="E53" s="14"/>
    </row>
    <row r="54" spans="1:5">
      <c r="A54" s="13"/>
      <c r="B54" s="15"/>
      <c r="C54" s="14"/>
      <c r="D54" s="14"/>
      <c r="E54" s="14"/>
    </row>
    <row r="55" spans="1:5">
      <c r="A55" s="13"/>
      <c r="B55" s="15"/>
      <c r="C55" s="14"/>
      <c r="D55" s="14"/>
      <c r="E55" s="14"/>
    </row>
    <row r="56" spans="1:5">
      <c r="A56" s="13"/>
      <c r="B56" s="15"/>
      <c r="C56" s="14"/>
      <c r="D56" s="14"/>
      <c r="E56" s="14"/>
    </row>
    <row r="57" spans="1:5">
      <c r="A57" s="13"/>
      <c r="B57" s="15"/>
      <c r="C57" s="14"/>
      <c r="D57" s="14"/>
      <c r="E57" s="14"/>
    </row>
    <row r="58" spans="1:5">
      <c r="A58" s="13"/>
      <c r="B58" s="15"/>
      <c r="C58" s="14"/>
      <c r="D58" s="14"/>
      <c r="E58" s="14"/>
    </row>
    <row r="59" spans="1:5">
      <c r="A59" s="13"/>
      <c r="B59" s="15"/>
      <c r="C59" s="14"/>
      <c r="D59" s="14"/>
      <c r="E59" s="14"/>
    </row>
    <row r="60" spans="1:5">
      <c r="A60" s="13"/>
      <c r="B60" s="15"/>
      <c r="C60" s="14"/>
      <c r="D60" s="14"/>
      <c r="E60" s="14"/>
    </row>
    <row r="61" spans="1:5">
      <c r="A61" s="13"/>
      <c r="B61" s="15"/>
      <c r="C61" s="14"/>
      <c r="D61" s="14"/>
      <c r="E61" s="14"/>
    </row>
    <row r="62" spans="1:5">
      <c r="A62" s="13"/>
      <c r="B62" s="15"/>
      <c r="C62" s="16"/>
      <c r="D62" s="14"/>
      <c r="E62" s="14"/>
    </row>
    <row r="63" spans="1:5">
      <c r="A63" s="13"/>
      <c r="B63" s="15"/>
      <c r="C63" s="16"/>
      <c r="D63" s="14"/>
      <c r="E63" s="14"/>
    </row>
    <row r="64" spans="1:5">
      <c r="A64" s="13"/>
      <c r="B64" s="15"/>
      <c r="C64" s="16"/>
      <c r="D64" s="14"/>
      <c r="E64" s="14"/>
    </row>
    <row r="65" spans="1:5">
      <c r="A65" s="13"/>
      <c r="B65" s="15"/>
      <c r="C65" s="16"/>
      <c r="D65" s="14"/>
      <c r="E65" s="14"/>
    </row>
    <row r="66" spans="1:5">
      <c r="A66" s="13"/>
      <c r="B66" s="15"/>
      <c r="C66" s="16"/>
      <c r="D66" s="14"/>
      <c r="E66" s="14"/>
    </row>
    <row r="67" spans="1:5">
      <c r="A67" s="13"/>
      <c r="B67" s="15"/>
      <c r="C67" s="16"/>
      <c r="D67" s="14"/>
      <c r="E67" s="14"/>
    </row>
    <row r="68" spans="1:5">
      <c r="A68" s="13"/>
      <c r="B68" s="15"/>
      <c r="C68" s="16"/>
      <c r="D68" s="14"/>
      <c r="E68" s="14"/>
    </row>
    <row r="69" spans="1:5">
      <c r="A69" s="13"/>
      <c r="B69" s="15"/>
      <c r="C69" s="16"/>
      <c r="D69" s="14"/>
      <c r="E69" s="14"/>
    </row>
    <row r="70" spans="1:5">
      <c r="A70" s="13"/>
      <c r="B70" s="15"/>
      <c r="C70" s="16"/>
      <c r="D70" s="14"/>
      <c r="E70" s="14"/>
    </row>
    <row r="71" spans="1:5">
      <c r="A71" s="13"/>
      <c r="B71" s="15"/>
      <c r="C71" s="16"/>
      <c r="D71" s="14"/>
      <c r="E71" s="14"/>
    </row>
    <row r="72" spans="1:5">
      <c r="A72" s="13"/>
      <c r="B72" s="15"/>
      <c r="C72" s="16"/>
      <c r="D72" s="14"/>
      <c r="E72" s="14"/>
    </row>
    <row r="73" spans="1:5">
      <c r="A73" s="13"/>
      <c r="B73" s="15"/>
      <c r="C73" s="16"/>
      <c r="D73" s="14"/>
      <c r="E73" s="14"/>
    </row>
    <row r="74" spans="1:5">
      <c r="A74" s="13"/>
      <c r="B74" s="15"/>
      <c r="C74" s="16"/>
      <c r="D74" s="14"/>
      <c r="E74" s="14"/>
    </row>
    <row r="75" spans="1:5">
      <c r="A75" s="13"/>
      <c r="B75" s="15"/>
      <c r="C75" s="16"/>
      <c r="D75" s="14"/>
      <c r="E75" s="14"/>
    </row>
    <row r="76" spans="1:5">
      <c r="A76" s="13"/>
      <c r="B76" s="15"/>
      <c r="C76" s="16"/>
      <c r="D76" s="14"/>
      <c r="E76" s="14"/>
    </row>
    <row r="77" spans="1:5">
      <c r="A77" s="13"/>
      <c r="B77" s="15"/>
      <c r="C77" s="16"/>
      <c r="D77" s="14"/>
      <c r="E77" s="14"/>
    </row>
    <row r="78" spans="1:5">
      <c r="A78" s="13"/>
      <c r="B78" s="15"/>
      <c r="C78" s="16"/>
      <c r="D78" s="14"/>
      <c r="E78" s="14"/>
    </row>
    <row r="79" spans="1:5">
      <c r="A79" s="13"/>
      <c r="B79" s="15"/>
      <c r="C79" s="16"/>
      <c r="D79" s="14"/>
      <c r="E79" s="14"/>
    </row>
    <row r="80" spans="1:5">
      <c r="A80" s="13"/>
      <c r="B80" s="15"/>
      <c r="C80" s="16"/>
      <c r="D80" s="14"/>
      <c r="E80" s="14"/>
    </row>
    <row r="81" spans="1:5">
      <c r="A81" s="13"/>
      <c r="B81" s="15"/>
      <c r="C81" s="16"/>
      <c r="D81" s="14"/>
      <c r="E81" s="14"/>
    </row>
    <row r="82" spans="1:5">
      <c r="A82" s="13"/>
      <c r="B82" s="15"/>
      <c r="C82" s="16"/>
      <c r="D82" s="14"/>
      <c r="E82" s="14"/>
    </row>
    <row r="83" spans="1:5">
      <c r="A83" s="13"/>
      <c r="B83" s="15"/>
      <c r="C83" s="16"/>
      <c r="D83" s="14"/>
      <c r="E83" s="14"/>
    </row>
    <row r="84" spans="1:5">
      <c r="A84" s="13"/>
      <c r="B84" s="15"/>
      <c r="C84" s="16"/>
      <c r="D84" s="14"/>
      <c r="E84" s="14"/>
    </row>
    <row r="85" spans="1:5">
      <c r="A85" s="13"/>
      <c r="B85" s="15"/>
      <c r="C85" s="16"/>
      <c r="D85" s="14"/>
      <c r="E85" s="14"/>
    </row>
    <row r="86" spans="1:5">
      <c r="A86" s="13"/>
      <c r="B86" s="15"/>
      <c r="C86" s="16"/>
      <c r="D86" s="14"/>
      <c r="E86" s="14"/>
    </row>
    <row r="87" spans="1:5">
      <c r="A87" s="13"/>
      <c r="B87" s="15"/>
      <c r="C87" s="16"/>
      <c r="D87" s="14"/>
      <c r="E87" s="14"/>
    </row>
    <row r="88" spans="1:5">
      <c r="A88" s="17"/>
      <c r="B88" s="15"/>
      <c r="C88" s="16"/>
      <c r="D88" s="14"/>
      <c r="E88" s="14"/>
    </row>
    <row r="89" spans="1:5">
      <c r="A89" s="17"/>
      <c r="B89" s="15"/>
      <c r="C89" s="16"/>
      <c r="D89" s="14"/>
      <c r="E89" s="14"/>
    </row>
    <row r="90" spans="1:5">
      <c r="A90" s="17"/>
      <c r="B90" s="15"/>
      <c r="C90" s="16"/>
      <c r="D90" s="14"/>
      <c r="E90" s="14"/>
    </row>
    <row r="91" spans="1:5">
      <c r="A91" s="17"/>
      <c r="B91" s="15"/>
      <c r="C91" s="16"/>
      <c r="D91" s="14"/>
      <c r="E91" s="14"/>
    </row>
    <row r="92" spans="1:5">
      <c r="A92" s="17"/>
      <c r="B92" s="15"/>
      <c r="C92" s="16"/>
      <c r="D92" s="14"/>
      <c r="E92" s="14"/>
    </row>
    <row r="93" spans="1:5">
      <c r="A93" s="17"/>
      <c r="B93" s="15"/>
      <c r="C93" s="16"/>
      <c r="D93" s="14"/>
      <c r="E93" s="14"/>
    </row>
    <row r="94" spans="1:5">
      <c r="A94" s="17"/>
      <c r="B94" s="15"/>
      <c r="C94" s="16"/>
      <c r="D94" s="14"/>
      <c r="E94" s="14"/>
    </row>
    <row r="95" spans="1:5">
      <c r="A95" s="17"/>
      <c r="B95" s="15"/>
      <c r="C95" s="16"/>
      <c r="D95" s="14"/>
      <c r="E95" s="14"/>
    </row>
    <row r="96" spans="1:5">
      <c r="A96" s="17"/>
      <c r="B96" s="15"/>
      <c r="C96" s="16"/>
      <c r="D96" s="14"/>
      <c r="E96" s="14"/>
    </row>
    <row r="97" spans="1:5">
      <c r="A97" s="17"/>
      <c r="B97" s="15"/>
      <c r="C97" s="16"/>
      <c r="D97" s="14"/>
      <c r="E97" s="14"/>
    </row>
    <row r="98" spans="1:5">
      <c r="A98" s="17"/>
      <c r="B98" s="15"/>
      <c r="C98" s="16"/>
      <c r="D98" s="14"/>
      <c r="E98" s="14"/>
    </row>
    <row r="99" spans="1:5">
      <c r="A99" s="17"/>
      <c r="B99" s="15"/>
      <c r="C99" s="16"/>
      <c r="D99" s="14"/>
      <c r="E99" s="14"/>
    </row>
    <row r="100" spans="1:5">
      <c r="A100" s="17"/>
      <c r="B100" s="15"/>
      <c r="C100" s="16"/>
      <c r="D100" s="14"/>
      <c r="E100" s="14"/>
    </row>
    <row r="101" spans="1:5">
      <c r="A101" s="17"/>
      <c r="B101" s="15"/>
      <c r="C101" s="16"/>
      <c r="D101" s="14"/>
      <c r="E101" s="14"/>
    </row>
    <row r="102" spans="1:5">
      <c r="A102" s="17"/>
      <c r="B102" s="15"/>
      <c r="C102" s="16"/>
      <c r="D102" s="14"/>
      <c r="E102" s="14"/>
    </row>
    <row r="103" spans="1:5">
      <c r="A103" s="17"/>
      <c r="B103" s="15"/>
      <c r="C103" s="16"/>
      <c r="D103" s="14"/>
      <c r="E103" s="14"/>
    </row>
    <row r="104" spans="1:5">
      <c r="A104" s="17"/>
      <c r="B104" s="15"/>
      <c r="C104" s="16"/>
      <c r="D104" s="14"/>
      <c r="E104" s="14"/>
    </row>
    <row r="105" spans="1:5">
      <c r="A105" s="17"/>
      <c r="B105" s="15"/>
      <c r="C105" s="16"/>
      <c r="D105" s="14"/>
      <c r="E105" s="14"/>
    </row>
    <row r="106" spans="1:5">
      <c r="A106" s="17"/>
      <c r="B106" s="15"/>
      <c r="C106" s="16"/>
      <c r="D106" s="14"/>
      <c r="E106" s="14"/>
    </row>
    <row r="107" spans="1:5">
      <c r="A107" s="17"/>
      <c r="B107" s="15"/>
      <c r="C107" s="16"/>
      <c r="D107" s="14"/>
      <c r="E107" s="14"/>
    </row>
    <row r="108" spans="1:5">
      <c r="A108" s="17"/>
      <c r="B108" s="15"/>
      <c r="C108" s="16"/>
      <c r="D108" s="14"/>
      <c r="E108" s="14"/>
    </row>
    <row r="109" spans="1:5">
      <c r="A109" s="17"/>
      <c r="B109" s="15"/>
      <c r="C109" s="16"/>
      <c r="D109" s="14"/>
      <c r="E109" s="14"/>
    </row>
    <row r="110" spans="1:5">
      <c r="A110" s="17"/>
      <c r="B110" s="15"/>
      <c r="C110" s="16"/>
      <c r="D110" s="14"/>
      <c r="E110" s="14"/>
    </row>
    <row r="111" spans="1:5">
      <c r="A111" s="17"/>
      <c r="B111" s="15"/>
      <c r="C111" s="16"/>
      <c r="D111" s="14"/>
      <c r="E111" s="14"/>
    </row>
    <row r="112" spans="1:5">
      <c r="A112" s="17"/>
      <c r="B112" s="15"/>
      <c r="C112" s="16"/>
      <c r="D112" s="14"/>
      <c r="E112" s="14"/>
    </row>
    <row r="113" spans="1:5">
      <c r="A113" s="17"/>
      <c r="B113" s="15"/>
      <c r="C113" s="16"/>
      <c r="D113" s="14"/>
      <c r="E113" s="14"/>
    </row>
    <row r="114" spans="1:5">
      <c r="A114" s="17"/>
      <c r="B114" s="15"/>
      <c r="C114" s="16"/>
      <c r="D114" s="14"/>
      <c r="E114" s="14"/>
    </row>
    <row r="115" spans="1:5">
      <c r="A115" s="17"/>
      <c r="B115" s="15"/>
      <c r="C115" s="16"/>
      <c r="D115" s="14"/>
      <c r="E115" s="14"/>
    </row>
    <row r="116" spans="1:5">
      <c r="A116" s="17"/>
      <c r="B116" s="15"/>
      <c r="C116" s="16"/>
      <c r="D116" s="14"/>
      <c r="E116" s="14"/>
    </row>
    <row r="117" spans="1:5">
      <c r="A117" s="17"/>
      <c r="B117" s="15"/>
      <c r="C117" s="16"/>
      <c r="D117" s="14"/>
      <c r="E117" s="14"/>
    </row>
    <row r="118" spans="1:5">
      <c r="A118" s="17"/>
      <c r="B118" s="15"/>
      <c r="C118" s="16"/>
      <c r="D118" s="14"/>
      <c r="E118" s="14"/>
    </row>
    <row r="119" spans="1:5">
      <c r="A119" s="17"/>
      <c r="B119" s="15"/>
      <c r="C119" s="16"/>
      <c r="D119" s="14"/>
      <c r="E119" s="14"/>
    </row>
    <row r="120" spans="1:5">
      <c r="B120" s="1"/>
      <c r="D120" s="9"/>
      <c r="E120" s="9"/>
    </row>
    <row r="121" spans="1:5">
      <c r="B121" s="1"/>
      <c r="D121" s="9"/>
      <c r="E121" s="9"/>
    </row>
    <row r="122" spans="1:5">
      <c r="B122" s="1"/>
      <c r="D122" s="9"/>
      <c r="E122" s="9"/>
    </row>
    <row r="123" spans="1:5">
      <c r="B123" s="1"/>
      <c r="D123" s="9"/>
      <c r="E123" s="9"/>
    </row>
    <row r="124" spans="1:5">
      <c r="B124" s="1"/>
      <c r="D124" s="9"/>
      <c r="E124" s="9"/>
    </row>
    <row r="125" spans="1:5">
      <c r="B125" s="1"/>
      <c r="D125" s="9"/>
      <c r="E125" s="9"/>
    </row>
    <row r="126" spans="1:5">
      <c r="B126" s="1"/>
      <c r="D126" s="9"/>
      <c r="E126" s="9"/>
    </row>
    <row r="127" spans="1:5">
      <c r="B127" s="1"/>
      <c r="D127" s="9"/>
      <c r="E127" s="9"/>
    </row>
    <row r="128" spans="1:5">
      <c r="B128" s="1"/>
      <c r="D128" s="9"/>
      <c r="E128" s="9"/>
    </row>
    <row r="129" spans="2:5">
      <c r="B129" s="1"/>
      <c r="D129" s="9"/>
      <c r="E129" s="9"/>
    </row>
    <row r="130" spans="2:5">
      <c r="B130" s="1"/>
      <c r="D130" s="9"/>
      <c r="E130" s="9"/>
    </row>
    <row r="131" spans="2:5">
      <c r="B131" s="1"/>
      <c r="D131" s="9"/>
      <c r="E131" s="9"/>
    </row>
    <row r="132" spans="2:5">
      <c r="B132" s="1"/>
      <c r="D132" s="9"/>
      <c r="E132" s="9"/>
    </row>
    <row r="133" spans="2:5">
      <c r="B133" s="1"/>
      <c r="D133" s="9"/>
      <c r="E133" s="9"/>
    </row>
    <row r="134" spans="2:5">
      <c r="B134" s="1"/>
      <c r="D134" s="9"/>
      <c r="E134" s="9"/>
    </row>
    <row r="135" spans="2:5">
      <c r="B135" s="1"/>
      <c r="D135" s="9"/>
      <c r="E135" s="9"/>
    </row>
    <row r="136" spans="2:5">
      <c r="B136" s="1"/>
      <c r="D136" s="9"/>
      <c r="E136" s="9"/>
    </row>
    <row r="137" spans="2:5">
      <c r="B137" s="1"/>
      <c r="D137" s="9"/>
      <c r="E137" s="9"/>
    </row>
    <row r="138" spans="2:5">
      <c r="B138" s="1"/>
      <c r="D138" s="9"/>
      <c r="E138" s="9"/>
    </row>
    <row r="139" spans="2:5">
      <c r="B139" s="1"/>
      <c r="D139" s="9"/>
      <c r="E139" s="9"/>
    </row>
    <row r="140" spans="2:5">
      <c r="B140" s="1"/>
      <c r="D140" s="9"/>
      <c r="E140" s="9"/>
    </row>
    <row r="141" spans="2:5">
      <c r="B141" s="1"/>
      <c r="D141" s="9"/>
      <c r="E141" s="9"/>
    </row>
    <row r="142" spans="2:5">
      <c r="B142" s="1"/>
      <c r="D142" s="9"/>
      <c r="E142" s="9"/>
    </row>
    <row r="143" spans="2:5">
      <c r="B143" s="1"/>
      <c r="D143" s="9"/>
      <c r="E143" s="9"/>
    </row>
    <row r="144" spans="2:5">
      <c r="B144" s="1"/>
      <c r="D144" s="9"/>
      <c r="E144" s="9"/>
    </row>
    <row r="145" spans="2:5">
      <c r="B145" s="1"/>
      <c r="D145" s="9"/>
      <c r="E145" s="9"/>
    </row>
    <row r="146" spans="2:5">
      <c r="B146" s="1"/>
      <c r="D146" s="9"/>
      <c r="E146" s="9"/>
    </row>
    <row r="147" spans="2:5">
      <c r="B147" s="1"/>
      <c r="D147" s="9"/>
      <c r="E147" s="9"/>
    </row>
    <row r="148" spans="2:5">
      <c r="B148" s="1"/>
      <c r="D148" s="9"/>
      <c r="E148" s="9"/>
    </row>
    <row r="149" spans="2:5">
      <c r="B149" s="1"/>
      <c r="D149" s="9"/>
      <c r="E149" s="9"/>
    </row>
    <row r="150" spans="2:5">
      <c r="B150" s="1"/>
      <c r="D150" s="9"/>
      <c r="E150" s="9"/>
    </row>
    <row r="151" spans="2:5">
      <c r="B151" s="1"/>
      <c r="D151" s="9"/>
      <c r="E151" s="9"/>
    </row>
    <row r="152" spans="2:5">
      <c r="B152" s="1"/>
      <c r="D152" s="9"/>
      <c r="E152" s="9"/>
    </row>
    <row r="153" spans="2:5">
      <c r="B153" s="1"/>
      <c r="D153" s="9"/>
      <c r="E153" s="9"/>
    </row>
    <row r="154" spans="2:5">
      <c r="B154" s="1"/>
      <c r="D154" s="9"/>
      <c r="E154" s="9"/>
    </row>
    <row r="155" spans="2:5">
      <c r="B155" s="1"/>
      <c r="D155" s="9"/>
      <c r="E155" s="9"/>
    </row>
    <row r="156" spans="2:5">
      <c r="B156" s="1"/>
      <c r="D156" s="9"/>
      <c r="E156" s="9"/>
    </row>
    <row r="157" spans="2:5">
      <c r="B157" s="1"/>
      <c r="D157" s="9"/>
      <c r="E157" s="9"/>
    </row>
    <row r="158" spans="2:5">
      <c r="B158" s="1"/>
      <c r="D158" s="9"/>
      <c r="E158" s="9"/>
    </row>
    <row r="159" spans="2:5">
      <c r="B159" s="1"/>
      <c r="D159" s="9"/>
      <c r="E159" s="9"/>
    </row>
    <row r="160" spans="2:5">
      <c r="B160" s="1"/>
      <c r="D160" s="9"/>
      <c r="E160" s="9"/>
    </row>
    <row r="161" spans="2:5">
      <c r="B161" s="1"/>
      <c r="D161" s="9"/>
      <c r="E161" s="9"/>
    </row>
    <row r="162" spans="2:5">
      <c r="B162" s="1"/>
      <c r="D162" s="9"/>
      <c r="E162" s="9"/>
    </row>
    <row r="163" spans="2:5">
      <c r="B163" s="1"/>
      <c r="D163" s="9"/>
      <c r="E163" s="9"/>
    </row>
    <row r="164" spans="2:5">
      <c r="B164" s="1"/>
      <c r="D164" s="9"/>
      <c r="E164" s="9"/>
    </row>
    <row r="165" spans="2:5">
      <c r="B165" s="1"/>
      <c r="D165" s="9"/>
      <c r="E165" s="9"/>
    </row>
    <row r="166" spans="2:5">
      <c r="B166" s="1"/>
      <c r="D166" s="9"/>
      <c r="E166" s="9"/>
    </row>
    <row r="167" spans="2:5">
      <c r="D167" s="9"/>
      <c r="E167" s="9"/>
    </row>
    <row r="168" spans="2:5">
      <c r="D168" s="9"/>
      <c r="E168" s="9"/>
    </row>
    <row r="169" spans="2:5">
      <c r="D169" s="9"/>
      <c r="E169" s="9"/>
    </row>
    <row r="170" spans="2:5">
      <c r="D170" s="9"/>
      <c r="E170" s="9"/>
    </row>
    <row r="171" spans="2:5">
      <c r="D171" s="9"/>
      <c r="E171" s="9"/>
    </row>
    <row r="172" spans="2:5">
      <c r="D172" s="9"/>
      <c r="E172" s="9"/>
    </row>
    <row r="173" spans="2:5">
      <c r="D173" s="9"/>
      <c r="E173" s="9"/>
    </row>
    <row r="174" spans="2:5">
      <c r="D174" s="9"/>
      <c r="E174" s="9"/>
    </row>
    <row r="175" spans="2:5">
      <c r="D175" s="9"/>
      <c r="E175" s="9"/>
    </row>
    <row r="176" spans="2:5">
      <c r="D176" s="9"/>
      <c r="E176" s="9"/>
    </row>
    <row r="177" spans="4:5">
      <c r="D177" s="9"/>
      <c r="E177" s="9"/>
    </row>
    <row r="178" spans="4:5">
      <c r="D178" s="9"/>
      <c r="E178" s="9"/>
    </row>
    <row r="179" spans="4:5">
      <c r="D179" s="9"/>
      <c r="E179" s="9"/>
    </row>
    <row r="180" spans="4:5">
      <c r="D180" s="9"/>
      <c r="E180" s="9"/>
    </row>
    <row r="181" spans="4:5">
      <c r="D181" s="9"/>
      <c r="E181" s="9"/>
    </row>
    <row r="182" spans="4:5">
      <c r="D182" s="9"/>
      <c r="E182" s="9"/>
    </row>
    <row r="183" spans="4:5">
      <c r="D183" s="9"/>
      <c r="E183" s="9"/>
    </row>
    <row r="184" spans="4:5">
      <c r="D184" s="9"/>
      <c r="E184" s="9"/>
    </row>
    <row r="185" spans="4:5">
      <c r="D185" s="9"/>
      <c r="E185" s="9"/>
    </row>
    <row r="186" spans="4:5">
      <c r="D186" s="9"/>
      <c r="E186" s="9"/>
    </row>
    <row r="187" spans="4:5">
      <c r="D187" s="9"/>
      <c r="E187" s="9"/>
    </row>
    <row r="188" spans="4:5">
      <c r="D188" s="9"/>
      <c r="E188" s="9"/>
    </row>
    <row r="189" spans="4:5">
      <c r="D189" s="9"/>
      <c r="E189" s="9"/>
    </row>
    <row r="190" spans="4:5">
      <c r="D190" s="9"/>
      <c r="E190" s="9"/>
    </row>
    <row r="191" spans="4:5">
      <c r="D191" s="9"/>
      <c r="E191" s="9"/>
    </row>
    <row r="192" spans="4:5">
      <c r="D192" s="9"/>
      <c r="E192" s="9"/>
    </row>
    <row r="193" spans="4:5">
      <c r="D193" s="9"/>
      <c r="E193" s="9"/>
    </row>
    <row r="194" spans="4:5">
      <c r="D194" s="9"/>
      <c r="E194" s="9"/>
    </row>
    <row r="195" spans="4:5">
      <c r="D195" s="9"/>
      <c r="E195" s="9"/>
    </row>
    <row r="196" spans="4:5">
      <c r="D196" s="9"/>
      <c r="E196" s="9"/>
    </row>
    <row r="197" spans="4:5">
      <c r="D197" s="9"/>
      <c r="E197" s="9"/>
    </row>
    <row r="198" spans="4:5">
      <c r="D198" s="9"/>
      <c r="E198" s="9"/>
    </row>
    <row r="199" spans="4:5">
      <c r="D199" s="9"/>
      <c r="E199" s="9"/>
    </row>
    <row r="200" spans="4:5">
      <c r="D200" s="9"/>
      <c r="E200" s="9"/>
    </row>
    <row r="201" spans="4:5">
      <c r="D201" s="9"/>
      <c r="E201" s="9"/>
    </row>
    <row r="202" spans="4:5">
      <c r="D202" s="9"/>
      <c r="E202" s="9"/>
    </row>
    <row r="203" spans="4:5">
      <c r="D203" s="9"/>
      <c r="E203" s="9"/>
    </row>
    <row r="204" spans="4:5">
      <c r="D204" s="9"/>
      <c r="E204" s="9"/>
    </row>
    <row r="205" spans="4:5">
      <c r="D205" s="9"/>
      <c r="E205" s="9"/>
    </row>
    <row r="206" spans="4:5">
      <c r="D206" s="9"/>
      <c r="E206" s="9"/>
    </row>
    <row r="207" spans="4:5">
      <c r="D207" s="9"/>
      <c r="E207" s="9"/>
    </row>
    <row r="208" spans="4:5">
      <c r="D208" s="9"/>
      <c r="E208" s="9"/>
    </row>
    <row r="209" spans="4:5">
      <c r="D209" s="9"/>
      <c r="E209" s="9"/>
    </row>
    <row r="210" spans="4:5">
      <c r="D210" s="9"/>
      <c r="E210" s="9"/>
    </row>
    <row r="211" spans="4:5">
      <c r="D211" s="9"/>
      <c r="E211" s="9"/>
    </row>
    <row r="212" spans="4:5">
      <c r="D212" s="9"/>
      <c r="E212" s="9"/>
    </row>
    <row r="213" spans="4:5">
      <c r="D213" s="9"/>
      <c r="E213" s="9"/>
    </row>
    <row r="214" spans="4:5">
      <c r="D214" s="9"/>
      <c r="E214" s="9"/>
    </row>
    <row r="215" spans="4:5">
      <c r="D215" s="9"/>
      <c r="E215" s="9"/>
    </row>
    <row r="216" spans="4:5">
      <c r="D216" s="9"/>
      <c r="E216" s="9"/>
    </row>
    <row r="217" spans="4:5">
      <c r="D217" s="9"/>
      <c r="E217" s="9"/>
    </row>
    <row r="218" spans="4:5">
      <c r="D218" s="9"/>
      <c r="E218" s="9"/>
    </row>
    <row r="219" spans="4:5">
      <c r="D219" s="9"/>
      <c r="E219" s="9"/>
    </row>
    <row r="220" spans="4:5">
      <c r="D220" s="9"/>
      <c r="E220" s="9"/>
    </row>
    <row r="221" spans="4:5">
      <c r="D221" s="9"/>
      <c r="E221" s="9"/>
    </row>
    <row r="222" spans="4:5">
      <c r="D222" s="9"/>
      <c r="E222" s="9"/>
    </row>
    <row r="223" spans="4:5">
      <c r="D223" s="9"/>
      <c r="E223" s="9"/>
    </row>
    <row r="224" spans="4:5">
      <c r="D224" s="9"/>
      <c r="E224" s="9"/>
    </row>
    <row r="225" spans="4:5">
      <c r="D225" s="9"/>
      <c r="E225" s="9"/>
    </row>
    <row r="226" spans="4:5">
      <c r="D226" s="9"/>
      <c r="E226" s="9"/>
    </row>
    <row r="227" spans="4:5">
      <c r="D227" s="9"/>
      <c r="E227" s="9"/>
    </row>
    <row r="228" spans="4:5">
      <c r="D228" s="9"/>
      <c r="E228" s="9"/>
    </row>
    <row r="229" spans="4:5">
      <c r="D229" s="9"/>
      <c r="E229" s="9"/>
    </row>
    <row r="230" spans="4:5">
      <c r="D230" s="9"/>
      <c r="E230" s="9"/>
    </row>
    <row r="231" spans="4:5">
      <c r="D231" s="9"/>
      <c r="E231" s="9"/>
    </row>
    <row r="232" spans="4:5">
      <c r="D232" s="9"/>
      <c r="E232" s="9"/>
    </row>
    <row r="233" spans="4:5">
      <c r="D233" s="9"/>
      <c r="E233" s="9"/>
    </row>
  </sheetData>
  <mergeCells count="18">
    <mergeCell ref="A21:D21"/>
    <mergeCell ref="A19:F19"/>
    <mergeCell ref="B16:G16"/>
    <mergeCell ref="B15:G15"/>
    <mergeCell ref="A7:G7"/>
    <mergeCell ref="A8:G8"/>
    <mergeCell ref="A9:G9"/>
    <mergeCell ref="A20:D20"/>
    <mergeCell ref="B11:G11"/>
    <mergeCell ref="B12:G12"/>
    <mergeCell ref="B13:G13"/>
    <mergeCell ref="B14:G14"/>
    <mergeCell ref="A6:G6"/>
    <mergeCell ref="A1:G1"/>
    <mergeCell ref="A2:G2"/>
    <mergeCell ref="A3:G3"/>
    <mergeCell ref="A4:G4"/>
    <mergeCell ref="A5:G5"/>
  </mergeCells>
  <phoneticPr fontId="3" type="noConversion"/>
  <pageMargins left="0.71" right="0.21" top="0.17" bottom="0.17" header="0.17" footer="0.17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гу и жкх город</vt:lpstr>
      <vt:lpstr>Город</vt:lpstr>
      <vt:lpstr>2015-2016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Галя</cp:lastModifiedBy>
  <cp:lastPrinted>2014-09-09T06:04:59Z</cp:lastPrinted>
  <dcterms:created xsi:type="dcterms:W3CDTF">2008-11-18T11:42:41Z</dcterms:created>
  <dcterms:modified xsi:type="dcterms:W3CDTF">2015-01-29T17:07:30Z</dcterms:modified>
</cp:coreProperties>
</file>