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64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'Лист1'!$A$1:$F$61</definedName>
  </definedNames>
  <calcPr fullCalcOnLoad="1"/>
</workbook>
</file>

<file path=xl/sharedStrings.xml><?xml version="1.0" encoding="utf-8"?>
<sst xmlns="http://schemas.openxmlformats.org/spreadsheetml/2006/main" count="130" uniqueCount="113">
  <si>
    <t>Код бюджетной классификации</t>
  </si>
  <si>
    <t>Наименование доходных источников</t>
  </si>
  <si>
    <t>000 1 00 00000 00 0000 000</t>
  </si>
  <si>
    <t>000 2 00 00000 00 0000 000</t>
  </si>
  <si>
    <t>Субвенции бюджетам поселений на осуществление первичного воинского учёта на территориях, где отсутствуют военные комиссариаты</t>
  </si>
  <si>
    <t>Единый сельскохозяйственный налог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</si>
  <si>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Налогвого кодекса Российской Федерации</t>
  </si>
  <si>
    <t>НАЛОГОВЫЕ И НЕНАЛОГОВЫЕ ДОХОДЫ</t>
  </si>
  <si>
    <t>2015 год</t>
  </si>
  <si>
    <t>000 1 01 00000 00 0000 000</t>
  </si>
  <si>
    <t>Налоги на прибыль,  доходы</t>
  </si>
  <si>
    <t>000 1 01 02000 01 0000 110</t>
  </si>
  <si>
    <t xml:space="preserve">Налог на доходы физических лиц </t>
  </si>
  <si>
    <t>000 1 01 02010 01 0000 110</t>
  </si>
  <si>
    <t>000  1 01 02020 01 0000 110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</si>
  <si>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 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статьёй  227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</si>
  <si>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</si>
  <si>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статьёй  228 Налогового кодекса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</si>
  <si>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</si>
  <si>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</si>
  <si>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</si>
  <si>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тоарам (продукции), производимым на территории Российской Федерации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</si>
  <si>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</si>
  <si>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</si>
  <si>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</si>
  <si>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</si>
  <si>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</si>
  <si>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</t>
  </si>
  <si>
    <t>000 1 03 02260 01 0000 110</t>
  </si>
  <si>
    <t>Доходы от уплаты акцизов на  прямогонный бензин,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</t>
  </si>
  <si>
    <t>000 1 05 00000 00 0000 110</t>
  </si>
  <si>
    <t>Налоги на совокупный доход</t>
  </si>
  <si>
    <t>000 1 06 00000 00 0000 110</t>
  </si>
  <si>
    <t>Налоги на имущество</t>
  </si>
  <si>
    <t>000 1 06 01000 00 000 110</t>
  </si>
  <si>
    <t>000 1 05 03010 01 0000 110</t>
  </si>
  <si>
    <t>Налог на имущество физических лиц</t>
  </si>
  <si>
    <t>000 1 06 06000 00 0000 110</t>
  </si>
  <si>
    <t xml:space="preserve">Земельный налог 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</si>
  <si>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</si>
  <si>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</si>
  <si>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</si>
  <si>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</si>
  <si>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000 1 08 00000 00 0000 110</t>
  </si>
  <si>
    <t>Государственная пошлина</t>
  </si>
  <si>
    <t>000 1 08 04020 01 1000 110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</si>
  <si>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</si>
  <si>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</si>
  <si>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</si>
  <si>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</si>
  <si>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</si>
  <si>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казённых)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</si>
  <si>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</si>
  <si>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</si>
  <si>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000 1 14 00000 00 0000 000</t>
  </si>
  <si>
    <t>Доходы от продажи материальных и нематериальных активов</t>
  </si>
  <si>
    <t>000 1 14 06000 00 0000 430</t>
  </si>
  <si>
    <t>Доходы от продажи земельных участков, находящихся в государственной и муниципальной собственности ( за исключением земельных участков бюджетных и автономных учреждений)</t>
  </si>
  <si>
    <t>000 1 14 06010 00 0000 430</t>
  </si>
  <si>
    <t>Доходы от продажи земельных участков государственная собственность на которые не разграничена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</si>
  <si>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</si>
  <si>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</si>
  <si>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</si>
  <si>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000 2 02 01000 00 0000 151</t>
  </si>
  <si>
    <t>Дотации бюджетам субъектов Российской Федерации и муниципальных образований</t>
  </si>
  <si>
    <t>000 2 02 01001 00 0000 151</t>
  </si>
  <si>
    <t>Дотации на выравнивание бюджетной обеспеченности</t>
  </si>
  <si>
    <t>000 2 02 01003 00 0000 151</t>
  </si>
  <si>
    <t>Дотации бюджетам на поддержку мер по обеспечению сбалансированости бюджетов</t>
  </si>
  <si>
    <t>Дотации бюджетам поселений на поддержку мер по обеспечению сбалансированости бюджетов</t>
  </si>
  <si>
    <t>000 2 02 03000 00 0000 151</t>
  </si>
  <si>
    <t>Субвенции  бюджетам субъектов Российской Федерации и муниципальных образований</t>
  </si>
  <si>
    <t>000 2 02 03015 00 0000 151</t>
  </si>
  <si>
    <t>Субвенции бюджетам на осуществление первичного воинского учёта на территориях,  где отсутствуют военные комиссариаты</t>
  </si>
  <si>
    <t>тыс. руб.</t>
  </si>
  <si>
    <t xml:space="preserve"> -</t>
  </si>
  <si>
    <t>ДОХОДЫ - всего</t>
  </si>
  <si>
    <t>Западнодвинского района Тверской области</t>
  </si>
  <si>
    <t>к решению  Совета Депутатов</t>
  </si>
  <si>
    <t>городского поселения поселок Старая Торопа</t>
  </si>
  <si>
    <t>"О бюджете городского поселения поселок Старая</t>
  </si>
  <si>
    <t>Торопа Западнодвинского района Тверской области</t>
  </si>
  <si>
    <t>Прогнозируемые  доходы бюджета городского поселения поселок Старая Торопа Западнодвинского района</t>
  </si>
  <si>
    <t>на 2015 год и на плановый период 2016 и 2017 годов"</t>
  </si>
  <si>
    <t>Тверской области по группам, подгруппам, статьям, подстатьям и элементам доходов классификации доходов бюджетов Российской Федерации на 2015 год и на плановый период 2016 и 2017 годов</t>
  </si>
  <si>
    <t>2016год</t>
  </si>
  <si>
    <t>2017 год</t>
  </si>
  <si>
    <t>расходы всего</t>
  </si>
  <si>
    <t>дефицит/профицит</t>
  </si>
  <si>
    <t>2016 и 2017 годов</t>
  </si>
  <si>
    <t xml:space="preserve">прогноз основных характеристик бюджета городского поселения поселок Старая Торопа </t>
  </si>
  <si>
    <t>на 2015 год и плановый период</t>
  </si>
  <si>
    <t>Государственная пошлина за совершение нотариальных действий                          (за исключением действий, совершаемых консульскими учреждениями Российской Федерации)</t>
  </si>
  <si>
    <t>000 1 06 06013 13 0000 110</t>
  </si>
  <si>
    <t>000 1 06 01030 13 0000 110</t>
  </si>
  <si>
    <t>Налог на имущество физических лиц, взимаемый по ставкам , применяемым к объектам налогообложения, расположенным в границах городских поселений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</si>
  <si>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поселений</t>
  </si>
  <si>
    <t>000 1 06 06023 13 0000 110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</si>
  <si>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поселений</t>
  </si>
  <si>
    <t>000 1 11 05013 13 0000 120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</si>
  <si>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</si>
  <si>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000 2 02 01001 13 0000 151</t>
  </si>
  <si>
    <t>000 2 02 01003 13 0000 151</t>
  </si>
  <si>
    <t>000 2 02 03015 13 0000 151</t>
  </si>
  <si>
    <t>000 2 02 03999 00 0000 151</t>
  </si>
  <si>
    <t>Прочие субвенции</t>
  </si>
  <si>
    <t>000 2 02 03999 13 0000 151</t>
  </si>
  <si>
    <t>Прочие субвенции бюджетам городских поселений</t>
  </si>
  <si>
    <t>000 1 14 06013 13 0000 430</t>
  </si>
  <si>
    <t>Доходы от продажи земельных участков,государственная собственность  на которые не разграничена и которые расположены в границах городских поселений</t>
  </si>
  <si>
    <t xml:space="preserve">Дотации бюджетам  городских поселений  на выравнивание уровня бюджетной обеспеченности </t>
  </si>
  <si>
    <t>от 26.12.2014 № 35</t>
  </si>
  <si>
    <t>Приложение 8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</si>
</sst>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"/>
    <numFmt numFmtId="173" formatCode="0.0"/>
  </numFmts>
  <fonts count="29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name val="Arial Cyr"/>
      <family val="0"/>
    </font>
    <font>
      <b/>
      <sz val="13"/>
      <name val="Times New Roman"/>
      <family val="1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72" fontId="5" fillId="0" borderId="10" xfId="0" applyNumberFormat="1" applyFont="1" applyBorder="1" applyAlignment="1">
      <alignment vertical="center"/>
    </xf>
    <xf numFmtId="172" fontId="1" fillId="0" borderId="10" xfId="0" applyNumberFormat="1" applyFont="1" applyBorder="1" applyAlignment="1">
      <alignment vertical="center"/>
    </xf>
    <xf numFmtId="172" fontId="1" fillId="0" borderId="10" xfId="0" applyNumberFormat="1" applyFont="1" applyBorder="1" applyAlignment="1">
      <alignment horizontal="right" vertical="center"/>
    </xf>
    <xf numFmtId="172" fontId="5" fillId="0" borderId="10" xfId="0" applyNumberFormat="1" applyFont="1" applyBorder="1" applyAlignment="1">
      <alignment horizontal="right" vertical="center"/>
    </xf>
    <xf numFmtId="172" fontId="2" fillId="0" borderId="10" xfId="0" applyNumberFormat="1" applyFont="1" applyBorder="1" applyAlignment="1">
      <alignment vertical="center"/>
    </xf>
    <xf numFmtId="172" fontId="2" fillId="0" borderId="1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/>
    </xf>
    <xf numFmtId="0" fontId="5" fillId="0" borderId="10" xfId="0" applyFont="1" applyBorder="1" applyAlignment="1">
      <alignment horizontal="justify" vertical="center"/>
    </xf>
    <xf numFmtId="0" fontId="1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0" fontId="8" fillId="0" borderId="10" xfId="0" applyFont="1" applyBorder="1" applyAlignment="1">
      <alignment horizontal="justify" vertical="center"/>
    </xf>
    <xf numFmtId="172" fontId="8" fillId="0" borderId="10" xfId="0" applyNumberFormat="1" applyFont="1" applyBorder="1" applyAlignment="1">
      <alignment horizontal="right" vertical="center" wrapText="1"/>
    </xf>
    <xf numFmtId="173" fontId="0" fillId="0" borderId="0" xfId="0" applyNumberFormat="1" applyAlignment="1">
      <alignment wrapText="1"/>
    </xf>
    <xf numFmtId="0" fontId="9" fillId="0" borderId="10" xfId="0" applyFont="1" applyBorder="1" applyAlignment="1">
      <alignment/>
    </xf>
    <xf numFmtId="173" fontId="9" fillId="0" borderId="10" xfId="0" applyNumberFormat="1" applyFont="1" applyBorder="1" applyAlignment="1">
      <alignment wrapText="1"/>
    </xf>
    <xf numFmtId="0" fontId="9" fillId="0" borderId="0" xfId="0" applyFont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justify" vertical="center" wrapText="1"/>
    </xf>
    <xf numFmtId="4" fontId="2" fillId="0" borderId="11" xfId="0" applyNumberFormat="1" applyFont="1" applyBorder="1" applyAlignment="1">
      <alignment horizontal="right" vertical="center"/>
    </xf>
    <xf numFmtId="49" fontId="3" fillId="0" borderId="0" xfId="0" applyNumberFormat="1" applyFont="1" applyAlignment="1">
      <alignment horizontal="center" wrapText="1"/>
    </xf>
    <xf numFmtId="0" fontId="3" fillId="0" borderId="0" xfId="0" applyFont="1" applyAlignment="1">
      <alignment/>
    </xf>
    <xf numFmtId="0" fontId="7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64"/>
  <sheetViews>
    <sheetView tabSelected="1" view="pageBreakPreview" zoomScaleSheetLayoutView="100" workbookViewId="0" topLeftCell="B43">
      <selection activeCell="G11" sqref="G11"/>
    </sheetView>
  </sheetViews>
  <sheetFormatPr defaultColWidth="9.00390625" defaultRowHeight="12.75"/>
  <cols>
    <col min="1" max="1" width="9.25390625" style="0" hidden="1" customWidth="1"/>
    <col min="2" max="2" width="24.50390625" style="0" customWidth="1"/>
    <col min="3" max="3" width="63.75390625" style="0" customWidth="1"/>
    <col min="4" max="4" width="10.00390625" style="0" customWidth="1"/>
    <col min="5" max="5" width="10.50390625" style="0" customWidth="1"/>
    <col min="6" max="6" width="10.00390625" style="0" customWidth="1"/>
  </cols>
  <sheetData>
    <row r="1" spans="2:6" ht="12.75">
      <c r="B1" s="5"/>
      <c r="C1" s="5"/>
      <c r="D1" s="5"/>
      <c r="E1" s="5"/>
      <c r="F1" s="4" t="s">
        <v>112</v>
      </c>
    </row>
    <row r="2" spans="2:6" ht="12.75">
      <c r="B2" s="5"/>
      <c r="C2" s="5"/>
      <c r="D2" s="5"/>
      <c r="E2" s="5"/>
      <c r="F2" s="4" t="s">
        <v>78</v>
      </c>
    </row>
    <row r="3" spans="2:6" ht="12.75">
      <c r="B3" s="5"/>
      <c r="C3" s="5"/>
      <c r="D3" s="5"/>
      <c r="E3" s="5"/>
      <c r="F3" s="4" t="s">
        <v>79</v>
      </c>
    </row>
    <row r="4" spans="2:6" ht="12.75">
      <c r="B4" s="5"/>
      <c r="C4" s="5"/>
      <c r="D4" s="5"/>
      <c r="E4" s="5"/>
      <c r="F4" s="4" t="s">
        <v>77</v>
      </c>
    </row>
    <row r="5" spans="2:6" ht="12.75">
      <c r="B5" s="5"/>
      <c r="C5" s="5"/>
      <c r="D5" s="5"/>
      <c r="E5" s="5"/>
      <c r="F5" s="4" t="s">
        <v>111</v>
      </c>
    </row>
    <row r="6" spans="2:6" ht="12.75">
      <c r="B6" s="5"/>
      <c r="C6" s="5"/>
      <c r="D6" s="5"/>
      <c r="E6" s="5"/>
      <c r="F6" s="4" t="s">
        <v>80</v>
      </c>
    </row>
    <row r="7" spans="2:6" ht="12.75">
      <c r="B7" s="5"/>
      <c r="C7" s="5"/>
      <c r="D7" s="5"/>
      <c r="E7" s="5"/>
      <c r="F7" s="4" t="s">
        <v>81</v>
      </c>
    </row>
    <row r="8" spans="2:6" ht="12.75">
      <c r="B8" s="5"/>
      <c r="C8" s="5"/>
      <c r="D8" s="5"/>
      <c r="E8" s="5"/>
      <c r="F8" s="4" t="s">
        <v>83</v>
      </c>
    </row>
    <row r="9" spans="2:6" ht="12.75">
      <c r="B9" s="5"/>
      <c r="C9" s="5"/>
      <c r="D9" s="5"/>
      <c r="E9" s="5"/>
      <c r="F9" s="4"/>
    </row>
    <row r="11" spans="2:6" ht="45" customHeight="1">
      <c r="B11" s="29" t="s">
        <v>82</v>
      </c>
      <c r="C11" s="29"/>
      <c r="D11" s="29"/>
      <c r="E11" s="29"/>
      <c r="F11" s="29"/>
    </row>
    <row r="12" spans="2:6" ht="30" customHeight="1">
      <c r="B12" s="29" t="s">
        <v>84</v>
      </c>
      <c r="C12" s="29"/>
      <c r="D12" s="29"/>
      <c r="E12" s="29"/>
      <c r="F12" s="29"/>
    </row>
    <row r="13" spans="2:6" ht="15" customHeight="1">
      <c r="B13" s="30"/>
      <c r="C13" s="31"/>
      <c r="D13" s="31"/>
      <c r="E13" s="31"/>
      <c r="F13" s="31"/>
    </row>
    <row r="14" ht="12.75">
      <c r="F14" s="3" t="s">
        <v>74</v>
      </c>
    </row>
    <row r="15" spans="2:6" ht="26.25" customHeight="1">
      <c r="B15" s="6" t="s">
        <v>0</v>
      </c>
      <c r="C15" s="6" t="s">
        <v>1</v>
      </c>
      <c r="D15" s="7" t="s">
        <v>8</v>
      </c>
      <c r="E15" s="7" t="s">
        <v>85</v>
      </c>
      <c r="F15" s="7" t="s">
        <v>86</v>
      </c>
    </row>
    <row r="16" spans="2:6" ht="22.5" customHeight="1">
      <c r="B16" s="6"/>
      <c r="C16" s="20" t="s">
        <v>76</v>
      </c>
      <c r="D16" s="21">
        <f>D17+D50</f>
        <v>4442.4</v>
      </c>
      <c r="E16" s="21">
        <f>E17+E50</f>
        <v>4412.4</v>
      </c>
      <c r="F16" s="21">
        <f>F17+F50</f>
        <v>4306.2</v>
      </c>
    </row>
    <row r="17" spans="2:6" ht="27" customHeight="1">
      <c r="B17" s="8" t="s">
        <v>2</v>
      </c>
      <c r="C17" s="17" t="s">
        <v>7</v>
      </c>
      <c r="D17" s="10">
        <f>D18+D23+D31+D39+D42+D46</f>
        <v>2708.7</v>
      </c>
      <c r="E17" s="10">
        <f>E18+E23+E31+E39+E42+E46</f>
        <v>2761.2</v>
      </c>
      <c r="F17" s="10">
        <f>F18+F23+F31+F39+F42+F46</f>
        <v>2743.7999999999997</v>
      </c>
    </row>
    <row r="18" spans="2:6" ht="24" customHeight="1">
      <c r="B18" s="8" t="s">
        <v>9</v>
      </c>
      <c r="C18" s="17" t="s">
        <v>10</v>
      </c>
      <c r="D18" s="10">
        <f>D20+D21+D22</f>
        <v>951.5</v>
      </c>
      <c r="E18" s="10">
        <f>E20+E21+E22</f>
        <v>999.5</v>
      </c>
      <c r="F18" s="10">
        <f>F20+F21+F22</f>
        <v>1058.6999999999998</v>
      </c>
    </row>
    <row r="19" spans="2:6" ht="21.75" customHeight="1">
      <c r="B19" s="8" t="s">
        <v>11</v>
      </c>
      <c r="C19" s="17" t="s">
        <v>12</v>
      </c>
      <c r="D19" s="10">
        <f>D20+D21+D22</f>
        <v>951.5</v>
      </c>
      <c r="E19" s="10">
        <f>E20+E21+E22</f>
        <v>999.5</v>
      </c>
      <c r="F19" s="10">
        <f>F20+F21+F22</f>
        <v>1058.6999999999998</v>
      </c>
    </row>
    <row r="20" spans="2:6" ht="52.5" customHeight="1">
      <c r="B20" s="9" t="s">
        <v>13</v>
      </c>
      <c r="C20" s="18" t="s">
        <v>6</v>
      </c>
      <c r="D20" s="11">
        <v>951.1</v>
      </c>
      <c r="E20" s="11">
        <v>999.1</v>
      </c>
      <c r="F20" s="11">
        <v>1058.3</v>
      </c>
    </row>
    <row r="21" spans="2:6" ht="76.5" customHeight="1">
      <c r="B21" s="9" t="s">
        <v>14</v>
      </c>
      <c r="C21" s="18" t="s">
        <v>15</v>
      </c>
      <c r="D21" s="12">
        <v>0.1</v>
      </c>
      <c r="E21" s="12">
        <v>0.1</v>
      </c>
      <c r="F21" s="12">
        <v>0.1</v>
      </c>
    </row>
    <row r="22" spans="2:6" ht="26.25" customHeight="1">
      <c r="B22" s="9" t="s">
        <v>16</v>
      </c>
      <c r="C22" s="18" t="s">
        <v>17</v>
      </c>
      <c r="D22" s="11">
        <v>0.3</v>
      </c>
      <c r="E22" s="11">
        <v>0.3</v>
      </c>
      <c r="F22" s="11">
        <v>0.3</v>
      </c>
    </row>
    <row r="23" spans="2:6" ht="29.25" customHeight="1">
      <c r="B23" s="8" t="s">
        <v>18</v>
      </c>
      <c r="C23" s="19" t="s">
        <v>19</v>
      </c>
      <c r="D23" s="10">
        <f>D25+D26+D27+D28</f>
        <v>621.2</v>
      </c>
      <c r="E23" s="10">
        <f>E25+E26+E27+E28</f>
        <v>625.6999999999999</v>
      </c>
      <c r="F23" s="10">
        <f>F25+F26+F27+F28</f>
        <v>549.1</v>
      </c>
    </row>
    <row r="24" spans="2:6" ht="30.75" customHeight="1">
      <c r="B24" s="8" t="s">
        <v>20</v>
      </c>
      <c r="C24" s="19" t="s">
        <v>21</v>
      </c>
      <c r="D24" s="10">
        <f>D25+D26+D27+D28</f>
        <v>621.2</v>
      </c>
      <c r="E24" s="10">
        <f>E25+E26+E27+E28</f>
        <v>625.6999999999999</v>
      </c>
      <c r="F24" s="10">
        <f>F25+F26+F27+F28</f>
        <v>549.1</v>
      </c>
    </row>
    <row r="25" spans="2:7" ht="51" customHeight="1">
      <c r="B25" s="9" t="s">
        <v>22</v>
      </c>
      <c r="C25" s="18" t="s">
        <v>23</v>
      </c>
      <c r="D25" s="11">
        <v>212.5</v>
      </c>
      <c r="E25" s="11">
        <v>230.5</v>
      </c>
      <c r="F25" s="11">
        <v>202.3</v>
      </c>
      <c r="G25" s="2"/>
    </row>
    <row r="26" spans="2:6" ht="63" customHeight="1">
      <c r="B26" s="9" t="s">
        <v>24</v>
      </c>
      <c r="C26" s="18" t="s">
        <v>25</v>
      </c>
      <c r="D26" s="11">
        <v>8.9</v>
      </c>
      <c r="E26" s="11">
        <v>8.4</v>
      </c>
      <c r="F26" s="11">
        <v>7.4</v>
      </c>
    </row>
    <row r="27" spans="2:6" ht="51.75" customHeight="1">
      <c r="B27" s="9" t="s">
        <v>26</v>
      </c>
      <c r="C27" s="18" t="s">
        <v>27</v>
      </c>
      <c r="D27" s="11">
        <v>348.8</v>
      </c>
      <c r="E27" s="11">
        <v>338.4</v>
      </c>
      <c r="F27" s="11">
        <v>296.9</v>
      </c>
    </row>
    <row r="28" spans="2:6" ht="51.75" customHeight="1">
      <c r="B28" s="9" t="s">
        <v>28</v>
      </c>
      <c r="C28" s="18" t="s">
        <v>29</v>
      </c>
      <c r="D28" s="11">
        <v>51</v>
      </c>
      <c r="E28" s="11">
        <v>48.4</v>
      </c>
      <c r="F28" s="11">
        <v>42.5</v>
      </c>
    </row>
    <row r="29" spans="2:6" ht="29.25" customHeight="1">
      <c r="B29" s="8" t="s">
        <v>30</v>
      </c>
      <c r="C29" s="19" t="s">
        <v>31</v>
      </c>
      <c r="D29" s="13" t="s">
        <v>75</v>
      </c>
      <c r="E29" s="13" t="s">
        <v>75</v>
      </c>
      <c r="F29" s="13" t="s">
        <v>75</v>
      </c>
    </row>
    <row r="30" spans="2:6" ht="22.5" customHeight="1">
      <c r="B30" s="9" t="s">
        <v>35</v>
      </c>
      <c r="C30" s="18" t="s">
        <v>5</v>
      </c>
      <c r="D30" s="12" t="s">
        <v>75</v>
      </c>
      <c r="E30" s="12" t="s">
        <v>75</v>
      </c>
      <c r="F30" s="12" t="s">
        <v>75</v>
      </c>
    </row>
    <row r="31" spans="2:6" ht="22.5" customHeight="1">
      <c r="B31" s="8" t="s">
        <v>32</v>
      </c>
      <c r="C31" s="19" t="s">
        <v>33</v>
      </c>
      <c r="D31" s="13">
        <f>D32+D34</f>
        <v>1070</v>
      </c>
      <c r="E31" s="13">
        <f>E32+E34</f>
        <v>1070</v>
      </c>
      <c r="F31" s="13">
        <f>F32+F34</f>
        <v>1070</v>
      </c>
    </row>
    <row r="32" spans="2:6" ht="22.5" customHeight="1">
      <c r="B32" s="9" t="s">
        <v>34</v>
      </c>
      <c r="C32" s="18" t="s">
        <v>36</v>
      </c>
      <c r="D32" s="12">
        <v>257</v>
      </c>
      <c r="E32" s="12">
        <v>257</v>
      </c>
      <c r="F32" s="12">
        <v>257</v>
      </c>
    </row>
    <row r="33" spans="2:6" ht="27.75" customHeight="1">
      <c r="B33" s="9" t="s">
        <v>94</v>
      </c>
      <c r="C33" s="18" t="s">
        <v>95</v>
      </c>
      <c r="D33" s="12">
        <v>257</v>
      </c>
      <c r="E33" s="12">
        <v>257</v>
      </c>
      <c r="F33" s="12">
        <v>257</v>
      </c>
    </row>
    <row r="34" spans="2:6" ht="19.5" customHeight="1">
      <c r="B34" s="9" t="s">
        <v>37</v>
      </c>
      <c r="C34" s="18" t="s">
        <v>38</v>
      </c>
      <c r="D34" s="12">
        <f>D35+D37</f>
        <v>813</v>
      </c>
      <c r="E34" s="12">
        <f>E35+E37</f>
        <v>813</v>
      </c>
      <c r="F34" s="12">
        <f>F35+F37</f>
        <v>813</v>
      </c>
    </row>
    <row r="35" spans="2:6" ht="27.75" customHeight="1">
      <c r="B35" s="9" t="s">
        <v>39</v>
      </c>
      <c r="C35" s="18" t="s">
        <v>40</v>
      </c>
      <c r="D35" s="12">
        <v>143</v>
      </c>
      <c r="E35" s="12">
        <v>143</v>
      </c>
      <c r="F35" s="12">
        <v>143</v>
      </c>
    </row>
    <row r="36" spans="2:6" ht="51" customHeight="1">
      <c r="B36" s="9" t="s">
        <v>93</v>
      </c>
      <c r="C36" s="18" t="s">
        <v>96</v>
      </c>
      <c r="D36" s="12">
        <v>143</v>
      </c>
      <c r="E36" s="12">
        <v>143</v>
      </c>
      <c r="F36" s="12">
        <v>143</v>
      </c>
    </row>
    <row r="37" spans="2:6" ht="28.5" customHeight="1">
      <c r="B37" s="9" t="s">
        <v>41</v>
      </c>
      <c r="C37" s="18" t="s">
        <v>42</v>
      </c>
      <c r="D37" s="11">
        <v>670</v>
      </c>
      <c r="E37" s="11">
        <v>670</v>
      </c>
      <c r="F37" s="11">
        <v>670</v>
      </c>
    </row>
    <row r="38" spans="2:6" ht="50.25" customHeight="1">
      <c r="B38" s="9" t="s">
        <v>97</v>
      </c>
      <c r="C38" s="18" t="s">
        <v>98</v>
      </c>
      <c r="D38" s="11">
        <v>670</v>
      </c>
      <c r="E38" s="11">
        <v>670</v>
      </c>
      <c r="F38" s="11">
        <v>670</v>
      </c>
    </row>
    <row r="39" spans="2:6" ht="24.75" customHeight="1">
      <c r="B39" s="8" t="s">
        <v>43</v>
      </c>
      <c r="C39" s="19" t="s">
        <v>44</v>
      </c>
      <c r="D39" s="13">
        <v>10</v>
      </c>
      <c r="E39" s="13">
        <v>10</v>
      </c>
      <c r="F39" s="13">
        <v>10</v>
      </c>
    </row>
    <row r="40" spans="2:6" ht="37.5" customHeight="1">
      <c r="B40" s="9" t="s">
        <v>46</v>
      </c>
      <c r="C40" s="18" t="s">
        <v>92</v>
      </c>
      <c r="D40" s="12">
        <v>10</v>
      </c>
      <c r="E40" s="12">
        <v>10</v>
      </c>
      <c r="F40" s="12">
        <v>10</v>
      </c>
    </row>
    <row r="41" spans="2:6" ht="51.75" customHeight="1">
      <c r="B41" s="9" t="s">
        <v>45</v>
      </c>
      <c r="C41" s="18" t="s">
        <v>47</v>
      </c>
      <c r="D41" s="12">
        <v>10</v>
      </c>
      <c r="E41" s="12">
        <v>10</v>
      </c>
      <c r="F41" s="12">
        <v>10</v>
      </c>
    </row>
    <row r="42" spans="2:6" ht="32.25" customHeight="1">
      <c r="B42" s="8" t="s">
        <v>49</v>
      </c>
      <c r="C42" s="19" t="s">
        <v>48</v>
      </c>
      <c r="D42" s="10">
        <v>51</v>
      </c>
      <c r="E42" s="10">
        <v>51</v>
      </c>
      <c r="F42" s="10">
        <v>51</v>
      </c>
    </row>
    <row r="43" spans="2:6" ht="63.75" customHeight="1">
      <c r="B43" s="9" t="s">
        <v>50</v>
      </c>
      <c r="C43" s="18" t="s">
        <v>51</v>
      </c>
      <c r="D43" s="11">
        <v>51</v>
      </c>
      <c r="E43" s="11">
        <v>51</v>
      </c>
      <c r="F43" s="11">
        <v>51</v>
      </c>
    </row>
    <row r="44" spans="2:6" ht="51" customHeight="1">
      <c r="B44" s="9" t="s">
        <v>52</v>
      </c>
      <c r="C44" s="18" t="s">
        <v>53</v>
      </c>
      <c r="D44" s="11">
        <v>51</v>
      </c>
      <c r="E44" s="11">
        <v>51</v>
      </c>
      <c r="F44" s="11">
        <v>51</v>
      </c>
    </row>
    <row r="45" spans="2:6" ht="51" customHeight="1">
      <c r="B45" s="9" t="s">
        <v>99</v>
      </c>
      <c r="C45" s="18" t="s">
        <v>100</v>
      </c>
      <c r="D45" s="11">
        <v>51</v>
      </c>
      <c r="E45" s="11">
        <v>51</v>
      </c>
      <c r="F45" s="11">
        <v>51</v>
      </c>
    </row>
    <row r="46" spans="2:6" ht="27.75" customHeight="1">
      <c r="B46" s="8" t="s">
        <v>54</v>
      </c>
      <c r="C46" s="19" t="s">
        <v>55</v>
      </c>
      <c r="D46" s="10">
        <v>5</v>
      </c>
      <c r="E46" s="10">
        <v>5</v>
      </c>
      <c r="F46" s="10">
        <v>5</v>
      </c>
    </row>
    <row r="47" spans="2:6" ht="38.25" customHeight="1">
      <c r="B47" s="9" t="s">
        <v>56</v>
      </c>
      <c r="C47" s="18" t="s">
        <v>57</v>
      </c>
      <c r="D47" s="11">
        <v>5</v>
      </c>
      <c r="E47" s="11">
        <v>5</v>
      </c>
      <c r="F47" s="11">
        <v>5</v>
      </c>
    </row>
    <row r="48" spans="2:6" ht="26.25" customHeight="1">
      <c r="B48" s="9" t="s">
        <v>58</v>
      </c>
      <c r="C48" s="18" t="s">
        <v>59</v>
      </c>
      <c r="D48" s="11">
        <v>5</v>
      </c>
      <c r="E48" s="11">
        <v>5</v>
      </c>
      <c r="F48" s="11">
        <v>5</v>
      </c>
    </row>
    <row r="49" spans="2:6" ht="27.75" customHeight="1">
      <c r="B49" s="9" t="s">
        <v>108</v>
      </c>
      <c r="C49" s="18" t="s">
        <v>109</v>
      </c>
      <c r="D49" s="11">
        <v>5</v>
      </c>
      <c r="E49" s="11">
        <v>5</v>
      </c>
      <c r="F49" s="11">
        <v>5</v>
      </c>
    </row>
    <row r="50" spans="2:6" ht="24.75" customHeight="1">
      <c r="B50" s="8" t="s">
        <v>3</v>
      </c>
      <c r="C50" s="19" t="s">
        <v>60</v>
      </c>
      <c r="D50" s="10">
        <f>D51</f>
        <v>1733.7</v>
      </c>
      <c r="E50" s="10">
        <f>E51</f>
        <v>1651.2</v>
      </c>
      <c r="F50" s="10">
        <f>F51</f>
        <v>1562.4</v>
      </c>
    </row>
    <row r="51" spans="2:6" ht="30" customHeight="1">
      <c r="B51" s="8" t="s">
        <v>61</v>
      </c>
      <c r="C51" s="19" t="s">
        <v>62</v>
      </c>
      <c r="D51" s="10">
        <f>D52+D57</f>
        <v>1733.7</v>
      </c>
      <c r="E51" s="10">
        <f>E52+E57</f>
        <v>1651.2</v>
      </c>
      <c r="F51" s="10">
        <f>F52+F57</f>
        <v>1562.4</v>
      </c>
    </row>
    <row r="52" spans="2:6" ht="30" customHeight="1">
      <c r="B52" s="9" t="s">
        <v>63</v>
      </c>
      <c r="C52" s="18" t="s">
        <v>64</v>
      </c>
      <c r="D52" s="14">
        <v>1582</v>
      </c>
      <c r="E52" s="14">
        <v>1497.7</v>
      </c>
      <c r="F52" s="14">
        <v>1415.2</v>
      </c>
    </row>
    <row r="53" spans="2:6" ht="24.75" customHeight="1">
      <c r="B53" s="9" t="s">
        <v>65</v>
      </c>
      <c r="C53" s="18" t="s">
        <v>66</v>
      </c>
      <c r="D53" s="14">
        <v>1582</v>
      </c>
      <c r="E53" s="14">
        <v>1497.7</v>
      </c>
      <c r="F53" s="14">
        <v>1415.2</v>
      </c>
    </row>
    <row r="54" spans="2:6" ht="28.5" customHeight="1">
      <c r="B54" s="9" t="s">
        <v>101</v>
      </c>
      <c r="C54" s="18" t="s">
        <v>110</v>
      </c>
      <c r="D54" s="14">
        <v>1582</v>
      </c>
      <c r="E54" s="14">
        <v>1497.7</v>
      </c>
      <c r="F54" s="14">
        <v>1415.2</v>
      </c>
    </row>
    <row r="55" spans="2:6" ht="28.5" customHeight="1">
      <c r="B55" s="9" t="s">
        <v>67</v>
      </c>
      <c r="C55" s="18" t="s">
        <v>68</v>
      </c>
      <c r="D55" s="15" t="s">
        <v>75</v>
      </c>
      <c r="E55" s="15" t="s">
        <v>75</v>
      </c>
      <c r="F55" s="15" t="s">
        <v>75</v>
      </c>
    </row>
    <row r="56" spans="2:6" ht="28.5" customHeight="1">
      <c r="B56" s="9" t="s">
        <v>102</v>
      </c>
      <c r="C56" s="18" t="s">
        <v>69</v>
      </c>
      <c r="D56" s="15" t="s">
        <v>75</v>
      </c>
      <c r="E56" s="15" t="s">
        <v>75</v>
      </c>
      <c r="F56" s="15" t="s">
        <v>75</v>
      </c>
    </row>
    <row r="57" spans="2:6" ht="28.5" customHeight="1">
      <c r="B57" s="9" t="s">
        <v>70</v>
      </c>
      <c r="C57" s="18" t="s">
        <v>71</v>
      </c>
      <c r="D57" s="15">
        <v>151.7</v>
      </c>
      <c r="E57" s="15">
        <v>153.5</v>
      </c>
      <c r="F57" s="15">
        <v>147.2</v>
      </c>
    </row>
    <row r="58" spans="2:6" ht="28.5" customHeight="1">
      <c r="B58" s="9" t="s">
        <v>72</v>
      </c>
      <c r="C58" s="18" t="s">
        <v>73</v>
      </c>
      <c r="D58" s="15">
        <v>151.5</v>
      </c>
      <c r="E58" s="15">
        <v>153.3</v>
      </c>
      <c r="F58" s="15">
        <v>147</v>
      </c>
    </row>
    <row r="59" spans="2:6" ht="27.75" customHeight="1">
      <c r="B59" s="9" t="s">
        <v>103</v>
      </c>
      <c r="C59" s="18" t="s">
        <v>4</v>
      </c>
      <c r="D59" s="15">
        <v>151.5</v>
      </c>
      <c r="E59" s="15">
        <v>153.3</v>
      </c>
      <c r="F59" s="15">
        <v>147</v>
      </c>
    </row>
    <row r="60" spans="2:6" ht="27.75" customHeight="1">
      <c r="B60" s="26" t="s">
        <v>104</v>
      </c>
      <c r="C60" s="27" t="s">
        <v>105</v>
      </c>
      <c r="D60" s="28">
        <v>0.15</v>
      </c>
      <c r="E60" s="28">
        <v>0.15</v>
      </c>
      <c r="F60" s="28">
        <v>0.15</v>
      </c>
    </row>
    <row r="61" spans="2:6" ht="26.25" customHeight="1">
      <c r="B61" s="26" t="s">
        <v>106</v>
      </c>
      <c r="C61" s="27" t="s">
        <v>107</v>
      </c>
      <c r="D61" s="28">
        <v>0.15</v>
      </c>
      <c r="E61" s="28">
        <v>0.15</v>
      </c>
      <c r="F61" s="28">
        <v>0.15</v>
      </c>
    </row>
    <row r="62" spans="2:4" ht="12.75">
      <c r="B62" s="16"/>
      <c r="C62" s="1"/>
      <c r="D62" s="1"/>
    </row>
    <row r="63" spans="2:4" ht="12.75">
      <c r="B63" s="2"/>
      <c r="C63" s="2"/>
      <c r="D63" s="2"/>
    </row>
    <row r="64" spans="2:4" ht="12.75">
      <c r="B64" s="2"/>
      <c r="C64" s="2"/>
      <c r="D64" s="2"/>
    </row>
  </sheetData>
  <sheetProtection/>
  <mergeCells count="3">
    <mergeCell ref="B11:F11"/>
    <mergeCell ref="B13:F13"/>
    <mergeCell ref="B12:F12"/>
  </mergeCells>
  <printOptions/>
  <pageMargins left="0.3937007874015748" right="0.2755905511811024" top="0.35433070866141736" bottom="0.35433070866141736" header="0.35433070866141736" footer="0.15748031496062992"/>
  <pageSetup fitToHeight="0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E23"/>
  <sheetViews>
    <sheetView zoomScalePageLayoutView="0" workbookViewId="0" topLeftCell="A1">
      <selection activeCell="E13" sqref="E13"/>
    </sheetView>
  </sheetViews>
  <sheetFormatPr defaultColWidth="9.00390625" defaultRowHeight="12.75"/>
  <cols>
    <col min="1" max="1" width="8.75390625" style="0" customWidth="1"/>
    <col min="2" max="2" width="45.50390625" style="0" customWidth="1"/>
    <col min="3" max="3" width="16.00390625" style="0" customWidth="1"/>
    <col min="4" max="4" width="16.50390625" style="0" customWidth="1"/>
    <col min="5" max="5" width="25.50390625" style="0" customWidth="1"/>
  </cols>
  <sheetData>
    <row r="2" spans="2:5" ht="17.25">
      <c r="B2" s="25" t="s">
        <v>90</v>
      </c>
      <c r="C2" s="25"/>
      <c r="D2" s="25"/>
      <c r="E2" s="25"/>
    </row>
    <row r="3" spans="2:5" ht="17.25">
      <c r="B3" s="25" t="s">
        <v>91</v>
      </c>
      <c r="C3" s="25" t="s">
        <v>89</v>
      </c>
      <c r="D3" s="25"/>
      <c r="E3" s="25"/>
    </row>
    <row r="4" spans="2:5" ht="17.25">
      <c r="B4" s="23"/>
      <c r="C4" s="23" t="s">
        <v>8</v>
      </c>
      <c r="D4" s="23" t="s">
        <v>85</v>
      </c>
      <c r="E4" s="23" t="s">
        <v>86</v>
      </c>
    </row>
    <row r="5" spans="2:5" ht="40.5" customHeight="1">
      <c r="B5" s="24" t="s">
        <v>7</v>
      </c>
      <c r="C5" s="24">
        <v>2708.7</v>
      </c>
      <c r="D5" s="24">
        <v>2761.2</v>
      </c>
      <c r="E5" s="24">
        <v>2743.8</v>
      </c>
    </row>
    <row r="6" spans="2:5" ht="48.75" customHeight="1">
      <c r="B6" s="24" t="s">
        <v>62</v>
      </c>
      <c r="C6" s="24">
        <v>1733.65</v>
      </c>
      <c r="D6" s="24">
        <v>1651.15</v>
      </c>
      <c r="E6" s="24">
        <v>1562.3500000000001</v>
      </c>
    </row>
    <row r="7" spans="2:5" ht="17.25">
      <c r="B7" s="24" t="s">
        <v>76</v>
      </c>
      <c r="C7" s="24">
        <v>4442.4</v>
      </c>
      <c r="D7" s="24">
        <v>4412.4</v>
      </c>
      <c r="E7" s="24">
        <v>4306.2</v>
      </c>
    </row>
    <row r="8" spans="2:5" ht="17.25">
      <c r="B8" s="24" t="s">
        <v>87</v>
      </c>
      <c r="C8" s="24">
        <v>4442.4</v>
      </c>
      <c r="D8" s="24">
        <v>4412.4</v>
      </c>
      <c r="E8" s="24">
        <v>4306.2</v>
      </c>
    </row>
    <row r="9" spans="2:5" ht="17.25">
      <c r="B9" s="24" t="s">
        <v>88</v>
      </c>
      <c r="C9" s="24">
        <v>0</v>
      </c>
      <c r="D9" s="24">
        <v>0</v>
      </c>
      <c r="E9" s="24">
        <v>0</v>
      </c>
    </row>
    <row r="10" spans="2:5" ht="12.75">
      <c r="B10" s="22"/>
      <c r="C10" s="22"/>
      <c r="D10" s="22"/>
      <c r="E10" s="22"/>
    </row>
    <row r="11" spans="2:5" ht="12.75">
      <c r="B11" s="22"/>
      <c r="C11" s="22"/>
      <c r="D11" s="22"/>
      <c r="E11" s="22"/>
    </row>
    <row r="12" spans="2:5" ht="12.75">
      <c r="B12" s="22"/>
      <c r="C12" s="22"/>
      <c r="D12" s="22"/>
      <c r="E12" s="22"/>
    </row>
    <row r="13" spans="2:5" ht="12.75">
      <c r="B13" s="22"/>
      <c r="C13" s="22"/>
      <c r="D13" s="22"/>
      <c r="E13" s="22"/>
    </row>
    <row r="14" spans="2:5" ht="12.75">
      <c r="B14" s="22"/>
      <c r="C14" s="22"/>
      <c r="D14" s="22"/>
      <c r="E14" s="22"/>
    </row>
    <row r="15" spans="2:5" ht="12.75">
      <c r="B15" s="22"/>
      <c r="C15" s="22"/>
      <c r="D15" s="22"/>
      <c r="E15" s="22"/>
    </row>
    <row r="16" spans="2:5" ht="12.75">
      <c r="B16" s="22"/>
      <c r="C16" s="22"/>
      <c r="D16" s="22"/>
      <c r="E16" s="22"/>
    </row>
    <row r="17" spans="2:5" ht="12.75">
      <c r="B17" s="22"/>
      <c r="C17" s="22"/>
      <c r="D17" s="22"/>
      <c r="E17" s="22"/>
    </row>
    <row r="18" spans="2:5" ht="12.75">
      <c r="B18" s="22"/>
      <c r="C18" s="22"/>
      <c r="D18" s="22"/>
      <c r="E18" s="22"/>
    </row>
    <row r="19" spans="2:5" ht="12.75">
      <c r="B19" s="22"/>
      <c r="C19" s="22"/>
      <c r="D19" s="22"/>
      <c r="E19" s="22"/>
    </row>
    <row r="20" spans="2:5" ht="12.75">
      <c r="B20" s="22"/>
      <c r="C20" s="22"/>
      <c r="D20" s="22"/>
      <c r="E20" s="22"/>
    </row>
    <row r="21" spans="2:5" ht="12.75">
      <c r="B21" s="22"/>
      <c r="C21" s="22"/>
      <c r="D21" s="22"/>
      <c r="E21" s="22"/>
    </row>
    <row r="22" spans="2:5" ht="12.75">
      <c r="B22" s="22"/>
      <c r="C22" s="22"/>
      <c r="D22" s="22"/>
      <c r="E22" s="22"/>
    </row>
    <row r="23" spans="2:5" ht="12.75">
      <c r="B23" s="22"/>
      <c r="C23" s="22"/>
      <c r="D23" s="22"/>
      <c r="E23" s="22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2014-12-29T06:02:38Z</cp:lastPrinted>
  <dcterms:created xsi:type="dcterms:W3CDTF">2006-11-20T13:58:54Z</dcterms:created>
  <dcterms:modified xsi:type="dcterms:W3CDTF">2015-04-06T07:05:58Z</dcterms:modified>
  <cp:category/>
  <cp:version/>
  <cp:contentType/>
  <cp:contentStatus/>
</cp:coreProperties>
</file>