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10" windowHeight="7785" activeTab="0"/>
  </bookViews>
  <sheets>
    <sheet name="приложение 1" sheetId="1" r:id="rId1"/>
  </sheets>
  <definedNames>
    <definedName name="_xlnm.Print_Titles" localSheetId="0">'приложение 1'!$7:$10</definedName>
  </definedNames>
  <calcPr fullCalcOnLoad="1"/>
</workbook>
</file>

<file path=xl/sharedStrings.xml><?xml version="1.0" encoding="utf-8"?>
<sst xmlns="http://schemas.openxmlformats.org/spreadsheetml/2006/main" count="178" uniqueCount="86">
  <si>
    <t>Код бюджетной классификации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</si>
  <si>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</si>
  <si>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</si>
  <si>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</si>
  <si>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</si>
  <si>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</si>
  <si>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</si>
  <si>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</si>
  <si>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</si>
  <si>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</si>
  <si>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</si>
  <si>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</si>
  <si>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</si>
  <si>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</si>
  <si>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</si>
  <si>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</si>
  <si>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</si>
  <si>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</si>
  <si>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</si>
  <si>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</si>
  <si>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</si>
  <si>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 xml:space="preserve"> - 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</si>
  <si>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Западнодвинского района Тверской области.</t>
  </si>
  <si>
    <t>Направление расходов</t>
  </si>
  <si>
    <t>задача в рамках подпрограммы</t>
  </si>
  <si>
    <t xml:space="preserve">                          2016 г.</t>
  </si>
  <si>
    <t xml:space="preserve">                                     2017 г.</t>
  </si>
  <si>
    <t>2018 г.</t>
  </si>
  <si>
    <t>ед</t>
  </si>
  <si>
    <t>О</t>
  </si>
  <si>
    <t>Б</t>
  </si>
  <si>
    <t>Цель 1. Повышение уровня функционирования исполнительного органа местного самоуправления городского поселения поселок Старая Торопа  Западнодвинского района Тверской области.</t>
  </si>
  <si>
    <t>Цель 2.  Сохранение и развитие культурно-досуговой,  библиотечной деятельности в поселении</t>
  </si>
  <si>
    <t>Цель 3.  Создание условий для укрепления здоровья населения путем развития инфраструктуры спорта, популяризация массового спорта, приобщение различных слоев населения к регулярным занятием физической культурой и спортом.</t>
  </si>
  <si>
    <t xml:space="preserve">Показатель 2. Увеличение численности участников культурно-досуговых мероприятий
</t>
  </si>
  <si>
    <t>6,0</t>
  </si>
  <si>
    <t xml:space="preserve"> Задача 10 Сохранение и развитие культурно-досуговой деятельности</t>
  </si>
  <si>
    <t>Задача 11 «Сохранение и развитие библиотечного дела</t>
  </si>
  <si>
    <t xml:space="preserve">Показатель 1. Общее количество пользователей     </t>
  </si>
  <si>
    <t xml:space="preserve">Показатель 2. Количество посещений библиотеки </t>
  </si>
  <si>
    <t>Задача 12   Развитие массового спорта</t>
  </si>
  <si>
    <t>тыс.раз</t>
  </si>
  <si>
    <t>5,0</t>
  </si>
  <si>
    <t>Показатель 1. Количество проведенных  культурно-массовых мероприятий</t>
  </si>
  <si>
    <t>Показатель 1.  Количество спортивно-массовых мероприятий</t>
  </si>
  <si>
    <t>Показатель 2. Количество участников спортивно-массовых мероприятий и соревнований</t>
  </si>
  <si>
    <t>30</t>
  </si>
  <si>
    <t>100</t>
  </si>
  <si>
    <t>Показатель 1.Финансовая обеспеченность текущего периода к предыдущему году</t>
  </si>
  <si>
    <t>Мероприятие 10.001 Финансовое обеспечение культурно-досуговой деятельности поселения</t>
  </si>
  <si>
    <t>Мероприятие 11.001 Финансовое обеспечение библиотечной  деятельности в поселении</t>
  </si>
  <si>
    <t>Мероприятие 12.001 Финансовое обеспечение физической культуры и спорта  в поселении</t>
  </si>
  <si>
    <t xml:space="preserve">Задача 13 Управление и организация бухгалтерского учета в МКУ « Культурно-спортивный центр поселка Старая Торопа»  </t>
  </si>
  <si>
    <t>Показатель 1. Количество обслуживаемых учреждений юридических лиц</t>
  </si>
  <si>
    <t>1</t>
  </si>
  <si>
    <t>2019 г.</t>
  </si>
  <si>
    <t>356</t>
  </si>
  <si>
    <t>44,5</t>
  </si>
  <si>
    <t>384</t>
  </si>
  <si>
    <t>159,1</t>
  </si>
  <si>
    <t>Номер показателя</t>
  </si>
  <si>
    <t>0</t>
  </si>
  <si>
    <t xml:space="preserve">Показатель 1 «Средняя численность работников списочного состава муниципальных учреждений культуры городского поселения поселок Старая Торопа Западнодвинского района Тверской области(в части культурно - досуговой деятельности)» </t>
  </si>
  <si>
    <t>Показатель 1 "Доля работников муниципальных учреждений культуры городского поселения поселок Старая Торопа Западнодвинского района Тверской области, которым  повышена заработная  плата, от общей численности работников за счет средств местного бюджета"</t>
  </si>
  <si>
    <t xml:space="preserve">Мероприятие 10.002«Повышение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 - досуговой деятельности)  за счет средств субсидии из областного бюджета Тверской области» </t>
  </si>
  <si>
    <t xml:space="preserve">Мероприятие 10.003«Повышение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культурно-досуговой деятельности)  за счет средств местного бюджета» </t>
  </si>
  <si>
    <t>S</t>
  </si>
  <si>
    <t>Мероприятие 13.001 Финансовое обеспечение деятельности планово- хозяйственног отдела МКУ « Культурно-спортивный центр поселка Старая Торопа"</t>
  </si>
  <si>
    <t>2020г.</t>
  </si>
  <si>
    <t>Показатель 1 Количество учреждений</t>
  </si>
  <si>
    <t>Мероприятие 10.004 " Расходы на повышение оплаты труда работникам муниципальных учреждений в связи с увеличением минимального размера оплаты труда  за счет средств областного бюджета"</t>
  </si>
  <si>
    <t>Мероприятие 10.005 " Расходы на повышение оплаты труда работникам муниципальных учреждений в связи с увеличением минимального размера оплаты труда  за счет средств местного бюджета"</t>
  </si>
  <si>
    <t>т.р.</t>
  </si>
  <si>
    <t>Мероприятие 11.002 " Расходы на повышение оплаты труда работникам муниципальных учреждений в связи с увеличением минимального размера оплаты труда  за счет средств областного бюджета"</t>
  </si>
  <si>
    <t>3,1</t>
  </si>
  <si>
    <t>Мероприятие 11.003 " Расходы на повышение оплаты труда работникам муниципальных учреждений в связи с увеличением минимального размера оплаты труда  за счет средств местного бюджета"</t>
  </si>
  <si>
    <t>0,3</t>
  </si>
  <si>
    <t>66,4</t>
  </si>
  <si>
    <t>46,9</t>
  </si>
  <si>
    <t>4,7</t>
  </si>
  <si>
    <t>Мероприятие 13.002 " Расходы на повышение оплаты труда работникам муниципальных учреждений в связи с увеличением минимального размера оплаты труда  за счет средств областного бюджета"</t>
  </si>
  <si>
    <t>Мероприятие 13.003 " Расходы на повышение оплаты труда работникам муниципальных учреждений в связи с увеличением минимального размера оплаты труда  за счет средств местного бюджета"</t>
  </si>
  <si>
    <t>6,7</t>
  </si>
  <si>
    <r>
      <rPr>
        <b/>
        <sz val="16"/>
        <rFont val="Times New Roman"/>
        <family val="1"/>
      </rPr>
      <t>Выписка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из муниципальной программы "Повышение эффективности муниципального управления в городском поселении поселок Старая Торопа Западнодвинского района Тверской области на 2016-2020 годы"</t>
    </r>
  </si>
  <si>
    <t xml:space="preserve">Утверждена постановлением администрации городского поселения  поселок Старая Торопа от 13.11.2015г № 172  ( с изм. от 04.2018г ) </t>
  </si>
  <si>
    <t xml:space="preserve">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</si>
</sst>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1" fillId="0" borderId="12" xfId="0" applyFont="1" applyBorder="1" applyAlignment="1">
      <alignment vertical="center" textRotation="90" wrapText="1"/>
    </xf>
    <xf numFmtId="0" fontId="1" fillId="0" borderId="13" xfId="0" applyFont="1" applyBorder="1" applyAlignment="1">
      <alignment vertical="center" textRotation="90" wrapText="1"/>
    </xf>
    <xf numFmtId="0" fontId="1" fillId="0" borderId="14" xfId="0" applyFont="1" applyBorder="1" applyAlignment="1">
      <alignment vertical="center" textRotation="90" wrapText="1"/>
    </xf>
    <xf numFmtId="0" fontId="1" fillId="0" borderId="15" xfId="0" applyFont="1" applyBorder="1" applyAlignment="1">
      <alignment vertical="center" textRotation="90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/>
    </xf>
    <xf numFmtId="2" fontId="2" fillId="9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wrapText="1"/>
    </xf>
    <xf numFmtId="0" fontId="6" fillId="9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9" borderId="10" xfId="0" applyFont="1" applyFill="1" applyBorder="1" applyAlignment="1">
      <alignment vertical="center" wrapText="1"/>
    </xf>
    <xf numFmtId="0" fontId="1" fillId="25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tabSelected="1" zoomScale="69" zoomScaleNormal="69" zoomScalePageLayoutView="0" workbookViewId="0" topLeftCell="A38">
      <selection activeCell="C38" sqref="C37:C38"/>
    </sheetView>
  </sheetViews>
  <sheetFormatPr defaultColWidth="9.00390625" defaultRowHeight="12.75"/>
  <cols>
    <col min="1" max="1" width="3.625" style="7" customWidth="1"/>
    <col min="2" max="2" width="4.125" style="7" customWidth="1"/>
    <col min="3" max="3" width="3.375" style="7" customWidth="1"/>
    <col min="4" max="4" width="3.00390625" style="7" customWidth="1"/>
    <col min="5" max="5" width="2.25390625" style="7" customWidth="1"/>
    <col min="6" max="6" width="2.375" style="7" customWidth="1"/>
    <col min="7" max="8" width="3.125" style="7" customWidth="1"/>
    <col min="9" max="9" width="3.00390625" style="7" customWidth="1"/>
    <col min="10" max="10" width="3.125" style="7" customWidth="1"/>
    <col min="11" max="11" width="4.375" style="7" customWidth="1"/>
    <col min="12" max="16" width="4.875" style="7" customWidth="1"/>
    <col min="17" max="17" width="4.75390625" style="7" customWidth="1"/>
    <col min="18" max="19" width="4.125" style="7" customWidth="1"/>
    <col min="20" max="26" width="4.75390625" style="7" customWidth="1"/>
    <col min="27" max="27" width="5.00390625" style="7" customWidth="1"/>
    <col min="28" max="29" width="9.125" style="7" hidden="1" customWidth="1"/>
    <col min="30" max="30" width="13.125" style="7" hidden="1" customWidth="1"/>
    <col min="31" max="31" width="10.375" style="7" hidden="1" customWidth="1"/>
    <col min="32" max="32" width="13.25390625" style="7" hidden="1" customWidth="1"/>
    <col min="33" max="37" width="9.125" style="7" hidden="1" customWidth="1"/>
    <col min="38" max="38" width="51.625" style="0" customWidth="1"/>
    <col min="39" max="39" width="6.375" style="0" customWidth="1"/>
    <col min="40" max="40" width="8.625" style="0" customWidth="1"/>
    <col min="41" max="41" width="7.75390625" style="0" customWidth="1"/>
    <col min="42" max="42" width="8.25390625" style="0" customWidth="1"/>
    <col min="43" max="44" width="8.00390625" style="0" customWidth="1"/>
    <col min="45" max="45" width="8.875" style="0" customWidth="1"/>
  </cols>
  <sheetData>
    <row r="1" spans="40:45" ht="12.75">
      <c r="AN1" s="96"/>
      <c r="AO1" s="96"/>
      <c r="AP1" s="96"/>
      <c r="AQ1" s="96"/>
      <c r="AR1" s="96"/>
      <c r="AS1" s="96"/>
    </row>
    <row r="2" spans="6:53" s="1" customFormat="1" ht="64.5" customHeight="1">
      <c r="F2" s="88" t="s">
        <v>83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N2" s="83" t="s">
        <v>84</v>
      </c>
      <c r="AO2" s="83"/>
      <c r="AP2" s="83"/>
      <c r="AQ2" s="83"/>
      <c r="AR2" s="83"/>
      <c r="AS2" s="83"/>
      <c r="AU2" s="87"/>
      <c r="AV2" s="87"/>
      <c r="AW2" s="87"/>
      <c r="AX2" s="87"/>
      <c r="AY2" s="87"/>
      <c r="AZ2" s="87"/>
      <c r="BA2" s="87"/>
    </row>
    <row r="3" spans="8:53" s="1" customFormat="1" ht="20.25" customHeight="1"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N3" s="83"/>
      <c r="AO3" s="83"/>
      <c r="AP3" s="83"/>
      <c r="AQ3" s="83"/>
      <c r="AR3" s="83"/>
      <c r="AS3" s="83"/>
      <c r="AU3" s="87"/>
      <c r="AV3" s="87"/>
      <c r="AW3" s="87"/>
      <c r="AX3" s="87"/>
      <c r="AY3" s="87"/>
      <c r="AZ3" s="87"/>
      <c r="BA3" s="87"/>
    </row>
    <row r="4" spans="47:53" s="1" customFormat="1" ht="12.75" customHeight="1">
      <c r="AU4" s="87"/>
      <c r="AV4" s="87"/>
      <c r="AW4" s="87"/>
      <c r="AX4" s="87"/>
      <c r="AY4" s="87"/>
      <c r="AZ4" s="87"/>
      <c r="BA4" s="87"/>
    </row>
    <row r="5" spans="1:28" s="1" customFormat="1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="1" customFormat="1" ht="12.75"/>
    <row r="7" spans="1:58" s="1" customFormat="1" ht="55.5" customHeight="1">
      <c r="A7" s="84" t="s">
        <v>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84" t="s">
        <v>7</v>
      </c>
      <c r="S7" s="85"/>
      <c r="T7" s="85"/>
      <c r="U7" s="85"/>
      <c r="V7" s="85"/>
      <c r="W7" s="85"/>
      <c r="X7" s="85"/>
      <c r="Y7" s="85"/>
      <c r="Z7" s="85"/>
      <c r="AA7" s="86"/>
      <c r="AB7" s="85" t="s">
        <v>7</v>
      </c>
      <c r="AC7" s="85"/>
      <c r="AD7" s="85"/>
      <c r="AE7" s="85"/>
      <c r="AF7" s="85"/>
      <c r="AG7" s="85"/>
      <c r="AH7" s="85"/>
      <c r="AI7" s="85"/>
      <c r="AJ7" s="85"/>
      <c r="AK7" s="86"/>
      <c r="AL7" s="78" t="s">
        <v>12</v>
      </c>
      <c r="AM7" s="78" t="s">
        <v>13</v>
      </c>
      <c r="AN7" s="84" t="s">
        <v>14</v>
      </c>
      <c r="AO7" s="85"/>
      <c r="AP7" s="85"/>
      <c r="AQ7" s="85"/>
      <c r="AR7" s="86"/>
      <c r="AS7" s="78" t="s">
        <v>18</v>
      </c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1" customFormat="1" ht="63.75" customHeight="1">
      <c r="A8" s="90" t="s">
        <v>1</v>
      </c>
      <c r="B8" s="91"/>
      <c r="C8" s="92"/>
      <c r="D8" s="90" t="s">
        <v>2</v>
      </c>
      <c r="E8" s="92"/>
      <c r="F8" s="90" t="s">
        <v>3</v>
      </c>
      <c r="G8" s="92"/>
      <c r="H8" s="84" t="s">
        <v>4</v>
      </c>
      <c r="I8" s="85"/>
      <c r="J8" s="85"/>
      <c r="K8" s="85"/>
      <c r="L8" s="85"/>
      <c r="M8" s="85"/>
      <c r="N8" s="85"/>
      <c r="O8" s="85"/>
      <c r="P8" s="85"/>
      <c r="Q8" s="86"/>
      <c r="R8" s="103" t="s">
        <v>5</v>
      </c>
      <c r="S8" s="98"/>
      <c r="T8" s="101" t="s">
        <v>6</v>
      </c>
      <c r="U8" s="101" t="s">
        <v>8</v>
      </c>
      <c r="V8" s="101" t="s">
        <v>9</v>
      </c>
      <c r="W8" s="97" t="s">
        <v>10</v>
      </c>
      <c r="X8" s="103"/>
      <c r="Y8" s="98"/>
      <c r="Z8" s="97" t="s">
        <v>60</v>
      </c>
      <c r="AA8" s="103"/>
      <c r="AB8" s="25"/>
      <c r="AC8" s="26"/>
      <c r="AD8" s="97" t="s">
        <v>11</v>
      </c>
      <c r="AE8" s="98"/>
      <c r="AF8" s="78" t="s">
        <v>9</v>
      </c>
      <c r="AG8" s="90" t="s">
        <v>10</v>
      </c>
      <c r="AH8" s="91"/>
      <c r="AI8" s="92"/>
      <c r="AJ8" s="90" t="s">
        <v>11</v>
      </c>
      <c r="AK8" s="92"/>
      <c r="AL8" s="79"/>
      <c r="AM8" s="79"/>
      <c r="AN8" s="78" t="s">
        <v>25</v>
      </c>
      <c r="AO8" s="81" t="s">
        <v>26</v>
      </c>
      <c r="AP8" s="81" t="s">
        <v>27</v>
      </c>
      <c r="AQ8" s="78" t="s">
        <v>55</v>
      </c>
      <c r="AR8" s="78" t="s">
        <v>68</v>
      </c>
      <c r="AS8" s="79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1" customFormat="1" ht="38.25" customHeight="1">
      <c r="A9" s="93"/>
      <c r="B9" s="94"/>
      <c r="C9" s="95"/>
      <c r="D9" s="93"/>
      <c r="E9" s="95"/>
      <c r="F9" s="93"/>
      <c r="G9" s="95"/>
      <c r="H9" s="84" t="s">
        <v>5</v>
      </c>
      <c r="I9" s="86"/>
      <c r="J9" s="2" t="s">
        <v>6</v>
      </c>
      <c r="K9" s="84" t="s">
        <v>24</v>
      </c>
      <c r="L9" s="86"/>
      <c r="M9" s="84" t="s">
        <v>23</v>
      </c>
      <c r="N9" s="85"/>
      <c r="O9" s="85"/>
      <c r="P9" s="85"/>
      <c r="Q9" s="86"/>
      <c r="R9" s="99"/>
      <c r="S9" s="100"/>
      <c r="T9" s="105"/>
      <c r="U9" s="105"/>
      <c r="V9" s="102"/>
      <c r="W9" s="99"/>
      <c r="X9" s="104"/>
      <c r="Y9" s="100"/>
      <c r="Z9" s="99"/>
      <c r="AA9" s="104"/>
      <c r="AB9" s="27"/>
      <c r="AC9" s="28"/>
      <c r="AD9" s="99"/>
      <c r="AE9" s="100"/>
      <c r="AF9" s="80"/>
      <c r="AG9" s="93"/>
      <c r="AH9" s="94"/>
      <c r="AI9" s="95"/>
      <c r="AJ9" s="93"/>
      <c r="AK9" s="95"/>
      <c r="AL9" s="80"/>
      <c r="AM9" s="80"/>
      <c r="AN9" s="80"/>
      <c r="AO9" s="82"/>
      <c r="AP9" s="82"/>
      <c r="AQ9" s="80"/>
      <c r="AR9" s="80"/>
      <c r="AS9" s="80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s="1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3">
        <v>18</v>
      </c>
      <c r="AC10" s="3">
        <v>19</v>
      </c>
      <c r="AD10" s="3">
        <v>20</v>
      </c>
      <c r="AE10" s="3">
        <v>21</v>
      </c>
      <c r="AF10" s="3">
        <v>22</v>
      </c>
      <c r="AG10" s="3">
        <v>23</v>
      </c>
      <c r="AH10" s="3">
        <v>24</v>
      </c>
      <c r="AI10" s="3">
        <v>25</v>
      </c>
      <c r="AJ10" s="3">
        <v>26</v>
      </c>
      <c r="AK10" s="3">
        <v>27</v>
      </c>
      <c r="AL10" s="3">
        <v>28</v>
      </c>
      <c r="AM10" s="3">
        <v>29</v>
      </c>
      <c r="AN10" s="3">
        <v>30</v>
      </c>
      <c r="AO10" s="54">
        <v>31</v>
      </c>
      <c r="AP10" s="76">
        <v>32</v>
      </c>
      <c r="AQ10" s="4">
        <v>33</v>
      </c>
      <c r="AR10" s="4"/>
      <c r="AS10" s="3">
        <v>34</v>
      </c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83" s="1" customFormat="1" ht="28.5">
      <c r="A11" s="14">
        <v>3</v>
      </c>
      <c r="B11" s="14">
        <v>1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2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 t="s">
        <v>16</v>
      </c>
      <c r="AM11" s="16" t="s">
        <v>15</v>
      </c>
      <c r="AN11" s="29">
        <v>4949.7</v>
      </c>
      <c r="AO11" s="58">
        <v>5777.4</v>
      </c>
      <c r="AP11" s="58">
        <v>4938.65</v>
      </c>
      <c r="AQ11" s="29">
        <v>4807.95</v>
      </c>
      <c r="AR11" s="29">
        <v>4892.15</v>
      </c>
      <c r="AS11" s="29">
        <f>AN11+AO11+AP11+AQ11+AR11</f>
        <v>25365.85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s="1" customFormat="1" ht="28.5">
      <c r="A12" s="14">
        <v>3</v>
      </c>
      <c r="B12" s="14">
        <v>1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  <c r="H12" s="14">
        <v>2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2</v>
      </c>
      <c r="S12" s="14">
        <v>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5" t="s">
        <v>17</v>
      </c>
      <c r="AM12" s="16" t="s">
        <v>15</v>
      </c>
      <c r="AN12" s="29">
        <v>4949.7</v>
      </c>
      <c r="AO12" s="58">
        <v>5777.4</v>
      </c>
      <c r="AP12" s="58">
        <v>4938.65</v>
      </c>
      <c r="AQ12" s="29">
        <v>4807.95</v>
      </c>
      <c r="AR12" s="29">
        <v>4892.15</v>
      </c>
      <c r="AS12" s="29">
        <f>AN12+AO12+AP12+AQ12+AR12</f>
        <v>25365.85</v>
      </c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1" customFormat="1" ht="63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 t="s">
        <v>31</v>
      </c>
      <c r="AM13" s="17" t="s">
        <v>21</v>
      </c>
      <c r="AN13" s="17"/>
      <c r="AO13" s="23"/>
      <c r="AP13" s="77"/>
      <c r="AQ13" s="18"/>
      <c r="AR13" s="18"/>
      <c r="AS13" s="17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1" customFormat="1" ht="4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 t="s">
        <v>32</v>
      </c>
      <c r="AM14" s="17"/>
      <c r="AN14" s="17"/>
      <c r="AO14" s="23"/>
      <c r="AP14" s="77"/>
      <c r="AQ14" s="18"/>
      <c r="AR14" s="18"/>
      <c r="AS14" s="17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1" customFormat="1" ht="79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 t="s">
        <v>33</v>
      </c>
      <c r="AM15" s="17"/>
      <c r="AN15" s="17"/>
      <c r="AO15" s="23"/>
      <c r="AP15" s="77"/>
      <c r="AQ15" s="18"/>
      <c r="AR15" s="18"/>
      <c r="AS15" s="17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1" customFormat="1" ht="91.5" customHeight="1">
      <c r="A16" s="35">
        <v>3</v>
      </c>
      <c r="B16" s="35">
        <v>1</v>
      </c>
      <c r="C16" s="35">
        <v>1</v>
      </c>
      <c r="D16" s="35">
        <v>0</v>
      </c>
      <c r="E16" s="35">
        <v>0</v>
      </c>
      <c r="F16" s="35">
        <v>0</v>
      </c>
      <c r="G16" s="35">
        <v>0</v>
      </c>
      <c r="H16" s="35">
        <v>2</v>
      </c>
      <c r="I16" s="35">
        <v>1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2</v>
      </c>
      <c r="S16" s="35">
        <v>1</v>
      </c>
      <c r="T16" s="35">
        <v>1</v>
      </c>
      <c r="U16" s="35">
        <v>1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40" t="s">
        <v>22</v>
      </c>
      <c r="AM16" s="48" t="s">
        <v>15</v>
      </c>
      <c r="AN16" s="49">
        <v>3117.3</v>
      </c>
      <c r="AO16" s="55">
        <v>3652.5</v>
      </c>
      <c r="AP16" s="55">
        <v>2919.45</v>
      </c>
      <c r="AQ16" s="49">
        <v>2788.75</v>
      </c>
      <c r="AR16" s="49">
        <v>2872.95</v>
      </c>
      <c r="AS16" s="49">
        <f>AR16+AQ16+AP16+AO16+AN16</f>
        <v>15350.95</v>
      </c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ht="33" customHeight="1">
      <c r="A17" s="50">
        <v>3</v>
      </c>
      <c r="B17" s="50">
        <v>1</v>
      </c>
      <c r="C17" s="50">
        <v>1</v>
      </c>
      <c r="D17" s="50">
        <v>0</v>
      </c>
      <c r="E17" s="50">
        <v>0</v>
      </c>
      <c r="F17" s="50">
        <v>0</v>
      </c>
      <c r="G17" s="50">
        <v>0</v>
      </c>
      <c r="H17" s="50">
        <v>2</v>
      </c>
      <c r="I17" s="50">
        <v>1</v>
      </c>
      <c r="J17" s="50">
        <v>1</v>
      </c>
      <c r="K17" s="50">
        <v>1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2</v>
      </c>
      <c r="S17" s="50">
        <v>1</v>
      </c>
      <c r="T17" s="50">
        <v>1</v>
      </c>
      <c r="U17" s="50">
        <v>2</v>
      </c>
      <c r="V17" s="50">
        <v>10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67" t="s">
        <v>36</v>
      </c>
      <c r="AM17" s="68" t="s">
        <v>15</v>
      </c>
      <c r="AN17" s="69" t="str">
        <f>AN20</f>
        <v>384</v>
      </c>
      <c r="AO17" s="70">
        <f>AO20+AO22+AO24</f>
        <v>1013.4</v>
      </c>
      <c r="AP17" s="70">
        <f>AP20+AP22+AP24+AP26+AP28</f>
        <v>604.6</v>
      </c>
      <c r="AQ17" s="70">
        <f>AQ20</f>
        <v>542.1</v>
      </c>
      <c r="AR17" s="70">
        <f>AR20</f>
        <v>542.1</v>
      </c>
      <c r="AS17" s="70">
        <f>AS20+AS22+AS26+AS28+AS24</f>
        <v>3086.2</v>
      </c>
      <c r="AT17" s="34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1:83" ht="37.5" customHeight="1">
      <c r="A18" s="35">
        <v>3</v>
      </c>
      <c r="B18" s="35">
        <v>1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35">
        <v>2</v>
      </c>
      <c r="I18" s="35">
        <v>1</v>
      </c>
      <c r="J18" s="35">
        <v>1</v>
      </c>
      <c r="K18" s="35">
        <v>1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2</v>
      </c>
      <c r="S18" s="35">
        <v>1</v>
      </c>
      <c r="T18" s="35">
        <v>1</v>
      </c>
      <c r="U18" s="35">
        <v>2</v>
      </c>
      <c r="V18" s="35">
        <v>10</v>
      </c>
      <c r="W18" s="35">
        <v>0</v>
      </c>
      <c r="X18" s="35">
        <v>0</v>
      </c>
      <c r="Y18" s="35">
        <v>0</v>
      </c>
      <c r="Z18" s="35">
        <v>0</v>
      </c>
      <c r="AA18" s="35">
        <v>1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41" t="s">
        <v>43</v>
      </c>
      <c r="AM18" s="37" t="s">
        <v>28</v>
      </c>
      <c r="AN18" s="38">
        <v>80</v>
      </c>
      <c r="AO18" s="32">
        <v>85</v>
      </c>
      <c r="AP18" s="32">
        <v>90</v>
      </c>
      <c r="AQ18" s="38">
        <v>90</v>
      </c>
      <c r="AR18" s="38">
        <v>90</v>
      </c>
      <c r="AS18" s="44">
        <f>AR18+AQ18+AP18+AO18+AN18</f>
        <v>435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3" ht="69.75" customHeight="1">
      <c r="A19" s="35">
        <v>3</v>
      </c>
      <c r="B19" s="35">
        <v>1</v>
      </c>
      <c r="C19" s="35">
        <v>1</v>
      </c>
      <c r="D19" s="35">
        <v>0</v>
      </c>
      <c r="E19" s="35">
        <v>0</v>
      </c>
      <c r="F19" s="35">
        <v>0</v>
      </c>
      <c r="G19" s="35">
        <v>0</v>
      </c>
      <c r="H19" s="35">
        <v>2</v>
      </c>
      <c r="I19" s="35">
        <v>1</v>
      </c>
      <c r="J19" s="35">
        <v>1</v>
      </c>
      <c r="K19" s="35">
        <v>1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2</v>
      </c>
      <c r="S19" s="35">
        <v>1</v>
      </c>
      <c r="T19" s="35">
        <v>1</v>
      </c>
      <c r="U19" s="35">
        <v>2</v>
      </c>
      <c r="V19" s="35">
        <v>10</v>
      </c>
      <c r="W19" s="35">
        <v>0</v>
      </c>
      <c r="X19" s="35">
        <v>0</v>
      </c>
      <c r="Y19" s="35">
        <v>0</v>
      </c>
      <c r="Z19" s="35">
        <v>0</v>
      </c>
      <c r="AA19" s="35">
        <v>2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42" t="s">
        <v>34</v>
      </c>
      <c r="AM19" s="37" t="s">
        <v>19</v>
      </c>
      <c r="AN19" s="43" t="s">
        <v>35</v>
      </c>
      <c r="AO19" s="32">
        <v>6.4</v>
      </c>
      <c r="AP19" s="32">
        <v>6.4</v>
      </c>
      <c r="AQ19" s="38">
        <v>6.4</v>
      </c>
      <c r="AR19" s="38">
        <v>6.4</v>
      </c>
      <c r="AS19" s="44">
        <f>AR19+AQ19+AP19+AO19+AN19</f>
        <v>31.6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1:83" ht="39.75" customHeight="1">
      <c r="A20" s="59">
        <v>3</v>
      </c>
      <c r="B20" s="59">
        <v>1</v>
      </c>
      <c r="C20" s="59">
        <v>1</v>
      </c>
      <c r="D20" s="59">
        <v>0</v>
      </c>
      <c r="E20" s="59">
        <v>8</v>
      </c>
      <c r="F20" s="59">
        <v>0</v>
      </c>
      <c r="G20" s="59">
        <v>1</v>
      </c>
      <c r="H20" s="59">
        <v>2</v>
      </c>
      <c r="I20" s="59">
        <v>1</v>
      </c>
      <c r="J20" s="59">
        <v>1</v>
      </c>
      <c r="K20" s="59">
        <v>1</v>
      </c>
      <c r="L20" s="59">
        <v>0</v>
      </c>
      <c r="M20" s="59">
        <v>4</v>
      </c>
      <c r="N20" s="59">
        <v>0</v>
      </c>
      <c r="O20" s="59">
        <v>0</v>
      </c>
      <c r="P20" s="59">
        <v>1</v>
      </c>
      <c r="Q20" s="59" t="s">
        <v>30</v>
      </c>
      <c r="R20" s="59">
        <v>2</v>
      </c>
      <c r="S20" s="21">
        <v>1</v>
      </c>
      <c r="T20" s="21">
        <v>1</v>
      </c>
      <c r="U20" s="21">
        <v>2</v>
      </c>
      <c r="V20" s="21">
        <v>10</v>
      </c>
      <c r="W20" s="21">
        <v>0</v>
      </c>
      <c r="X20" s="21">
        <v>0</v>
      </c>
      <c r="Y20" s="21">
        <v>1</v>
      </c>
      <c r="Z20" s="21">
        <v>0</v>
      </c>
      <c r="AA20" s="21"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0" t="s">
        <v>49</v>
      </c>
      <c r="AM20" s="22" t="s">
        <v>15</v>
      </c>
      <c r="AN20" s="57" t="s">
        <v>58</v>
      </c>
      <c r="AO20" s="32">
        <v>814.9</v>
      </c>
      <c r="AP20" s="32">
        <v>535</v>
      </c>
      <c r="AQ20" s="32">
        <v>542.1</v>
      </c>
      <c r="AR20" s="32">
        <v>542.1</v>
      </c>
      <c r="AS20" s="66">
        <f>AR20+AQ20+AP20+AO20+AN20</f>
        <v>2818.1</v>
      </c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ht="3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2</v>
      </c>
      <c r="S21" s="21">
        <v>1</v>
      </c>
      <c r="T21" s="21">
        <v>1</v>
      </c>
      <c r="U21" s="21">
        <v>2</v>
      </c>
      <c r="V21" s="21">
        <v>10</v>
      </c>
      <c r="W21" s="21">
        <v>0</v>
      </c>
      <c r="X21" s="21">
        <v>0</v>
      </c>
      <c r="Y21" s="21">
        <v>1</v>
      </c>
      <c r="Z21" s="21">
        <v>0</v>
      </c>
      <c r="AA21" s="21">
        <v>1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4" t="s">
        <v>48</v>
      </c>
      <c r="AM21" s="19" t="s">
        <v>19</v>
      </c>
      <c r="AN21" s="31" t="s">
        <v>47</v>
      </c>
      <c r="AO21" s="32">
        <v>100</v>
      </c>
      <c r="AP21" s="32">
        <v>100</v>
      </c>
      <c r="AQ21" s="30">
        <v>100</v>
      </c>
      <c r="AR21" s="30">
        <v>100</v>
      </c>
      <c r="AS21" s="30">
        <v>100</v>
      </c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83" ht="93" customHeight="1">
      <c r="A22" s="59">
        <v>3</v>
      </c>
      <c r="B22" s="59">
        <v>1</v>
      </c>
      <c r="C22" s="59">
        <v>1</v>
      </c>
      <c r="D22" s="59">
        <v>0</v>
      </c>
      <c r="E22" s="59">
        <v>8</v>
      </c>
      <c r="F22" s="59">
        <v>0</v>
      </c>
      <c r="G22" s="59">
        <v>1</v>
      </c>
      <c r="H22" s="59">
        <v>2</v>
      </c>
      <c r="I22" s="59">
        <v>1</v>
      </c>
      <c r="J22" s="59">
        <v>1</v>
      </c>
      <c r="K22" s="59">
        <v>1</v>
      </c>
      <c r="L22" s="59">
        <v>0</v>
      </c>
      <c r="M22" s="59">
        <v>1</v>
      </c>
      <c r="N22" s="59">
        <v>0</v>
      </c>
      <c r="O22" s="59">
        <v>6</v>
      </c>
      <c r="P22" s="59">
        <v>8</v>
      </c>
      <c r="Q22" s="59" t="s">
        <v>29</v>
      </c>
      <c r="R22" s="59">
        <v>2</v>
      </c>
      <c r="S22" s="21">
        <v>1</v>
      </c>
      <c r="T22" s="21">
        <v>1</v>
      </c>
      <c r="U22" s="21">
        <v>2</v>
      </c>
      <c r="V22" s="21">
        <v>10</v>
      </c>
      <c r="W22" s="21">
        <v>0</v>
      </c>
      <c r="X22" s="21">
        <v>0</v>
      </c>
      <c r="Y22" s="21">
        <v>2</v>
      </c>
      <c r="Z22" s="21">
        <v>0</v>
      </c>
      <c r="AA22" s="21">
        <v>0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 t="s">
        <v>64</v>
      </c>
      <c r="AM22" s="22" t="s">
        <v>15</v>
      </c>
      <c r="AN22" s="57" t="s">
        <v>61</v>
      </c>
      <c r="AO22" s="32">
        <v>196.5</v>
      </c>
      <c r="AP22" s="32">
        <v>39.2</v>
      </c>
      <c r="AQ22" s="32">
        <v>0</v>
      </c>
      <c r="AR22" s="32"/>
      <c r="AS22" s="32">
        <f>AP22+AO22</f>
        <v>235.7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1:83" ht="76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2</v>
      </c>
      <c r="S23" s="21">
        <v>1</v>
      </c>
      <c r="T23" s="21">
        <v>1</v>
      </c>
      <c r="U23" s="21">
        <v>2</v>
      </c>
      <c r="V23" s="21">
        <v>10</v>
      </c>
      <c r="W23" s="21">
        <v>0</v>
      </c>
      <c r="X23" s="21">
        <v>0</v>
      </c>
      <c r="Y23" s="21">
        <v>2</v>
      </c>
      <c r="Z23" s="21">
        <v>0</v>
      </c>
      <c r="AA23" s="21">
        <v>1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4" t="s">
        <v>62</v>
      </c>
      <c r="AM23" s="19" t="s">
        <v>20</v>
      </c>
      <c r="AN23" s="31"/>
      <c r="AO23" s="32">
        <v>2.3</v>
      </c>
      <c r="AP23" s="32">
        <v>1</v>
      </c>
      <c r="AQ23" s="30"/>
      <c r="AR23" s="30"/>
      <c r="AS23" s="30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1:83" ht="98.25" customHeight="1">
      <c r="A24" s="59">
        <v>3</v>
      </c>
      <c r="B24" s="59">
        <v>1</v>
      </c>
      <c r="C24" s="59">
        <v>1</v>
      </c>
      <c r="D24" s="59">
        <v>0</v>
      </c>
      <c r="E24" s="59">
        <v>8</v>
      </c>
      <c r="F24" s="59">
        <v>0</v>
      </c>
      <c r="G24" s="59">
        <v>1</v>
      </c>
      <c r="H24" s="59">
        <v>2</v>
      </c>
      <c r="I24" s="59">
        <v>1</v>
      </c>
      <c r="J24" s="59">
        <v>1</v>
      </c>
      <c r="K24" s="59">
        <v>1</v>
      </c>
      <c r="L24" s="59">
        <v>0</v>
      </c>
      <c r="M24" s="59" t="s">
        <v>66</v>
      </c>
      <c r="N24" s="59">
        <v>0</v>
      </c>
      <c r="O24" s="59">
        <v>6</v>
      </c>
      <c r="P24" s="59">
        <v>8</v>
      </c>
      <c r="Q24" s="59" t="s">
        <v>30</v>
      </c>
      <c r="R24" s="59">
        <v>2</v>
      </c>
      <c r="S24" s="21">
        <v>1</v>
      </c>
      <c r="T24" s="21">
        <v>1</v>
      </c>
      <c r="U24" s="21">
        <v>2</v>
      </c>
      <c r="V24" s="21">
        <v>10</v>
      </c>
      <c r="W24" s="21">
        <v>0</v>
      </c>
      <c r="X24" s="21">
        <v>0</v>
      </c>
      <c r="Y24" s="21">
        <v>3</v>
      </c>
      <c r="Z24" s="21">
        <v>0</v>
      </c>
      <c r="AA24" s="21">
        <v>0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0" t="s">
        <v>65</v>
      </c>
      <c r="AM24" s="22" t="s">
        <v>15</v>
      </c>
      <c r="AN24" s="57" t="s">
        <v>61</v>
      </c>
      <c r="AO24" s="32">
        <v>2</v>
      </c>
      <c r="AP24" s="32">
        <v>0.4</v>
      </c>
      <c r="AQ24" s="32">
        <v>0</v>
      </c>
      <c r="AR24" s="32"/>
      <c r="AS24" s="32">
        <v>2.4</v>
      </c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ht="9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2</v>
      </c>
      <c r="S25" s="21">
        <v>1</v>
      </c>
      <c r="T25" s="21">
        <v>1</v>
      </c>
      <c r="U25" s="21">
        <v>2</v>
      </c>
      <c r="V25" s="21">
        <v>10</v>
      </c>
      <c r="W25" s="21">
        <v>0</v>
      </c>
      <c r="X25" s="21">
        <v>0</v>
      </c>
      <c r="Y25" s="21">
        <v>3</v>
      </c>
      <c r="Z25" s="21">
        <v>0</v>
      </c>
      <c r="AA25" s="21">
        <v>1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4" t="s">
        <v>63</v>
      </c>
      <c r="AM25" s="19" t="s">
        <v>19</v>
      </c>
      <c r="AN25" s="31"/>
      <c r="AO25" s="32">
        <v>1</v>
      </c>
      <c r="AP25" s="32"/>
      <c r="AQ25" s="30"/>
      <c r="AR25" s="30"/>
      <c r="AS25" s="30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1:83" ht="69.75" customHeight="1">
      <c r="A26" s="63">
        <v>3</v>
      </c>
      <c r="B26" s="63">
        <v>1</v>
      </c>
      <c r="C26" s="63">
        <v>1</v>
      </c>
      <c r="D26" s="63">
        <v>0</v>
      </c>
      <c r="E26" s="63">
        <v>8</v>
      </c>
      <c r="F26" s="63">
        <v>0</v>
      </c>
      <c r="G26" s="63">
        <v>1</v>
      </c>
      <c r="H26" s="63">
        <v>2</v>
      </c>
      <c r="I26" s="63">
        <v>1</v>
      </c>
      <c r="J26" s="63">
        <v>1</v>
      </c>
      <c r="K26" s="63">
        <v>1</v>
      </c>
      <c r="L26" s="63">
        <v>0</v>
      </c>
      <c r="M26" s="63">
        <v>1</v>
      </c>
      <c r="N26" s="63">
        <v>0</v>
      </c>
      <c r="O26" s="63">
        <v>2</v>
      </c>
      <c r="P26" s="63">
        <v>0</v>
      </c>
      <c r="Q26" s="63" t="s">
        <v>29</v>
      </c>
      <c r="R26" s="63">
        <v>2</v>
      </c>
      <c r="S26" s="72">
        <v>1</v>
      </c>
      <c r="T26" s="72">
        <v>1</v>
      </c>
      <c r="U26" s="72">
        <v>2</v>
      </c>
      <c r="V26" s="72">
        <v>10</v>
      </c>
      <c r="W26" s="72">
        <v>0</v>
      </c>
      <c r="X26" s="72">
        <v>0</v>
      </c>
      <c r="Y26" s="72">
        <v>4</v>
      </c>
      <c r="Z26" s="72">
        <v>0</v>
      </c>
      <c r="AA26" s="72">
        <v>0</v>
      </c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2" t="s">
        <v>70</v>
      </c>
      <c r="AM26" s="63" t="s">
        <v>72</v>
      </c>
      <c r="AN26" s="63"/>
      <c r="AO26" s="65"/>
      <c r="AP26" s="65">
        <v>27.3</v>
      </c>
      <c r="AQ26" s="65"/>
      <c r="AR26" s="65"/>
      <c r="AS26" s="65">
        <v>27.3</v>
      </c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</row>
    <row r="27" spans="1:83" ht="35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2</v>
      </c>
      <c r="S27" s="21">
        <v>1</v>
      </c>
      <c r="T27" s="21">
        <v>1</v>
      </c>
      <c r="U27" s="21">
        <v>2</v>
      </c>
      <c r="V27" s="21">
        <v>10</v>
      </c>
      <c r="W27" s="21">
        <v>0</v>
      </c>
      <c r="X27" s="21">
        <v>0</v>
      </c>
      <c r="Y27" s="21">
        <v>4</v>
      </c>
      <c r="Z27" s="21">
        <v>0</v>
      </c>
      <c r="AA27" s="21">
        <v>1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4" t="s">
        <v>69</v>
      </c>
      <c r="AM27" s="19" t="s">
        <v>20</v>
      </c>
      <c r="AN27" s="31"/>
      <c r="AO27" s="32"/>
      <c r="AP27" s="32">
        <v>1</v>
      </c>
      <c r="AQ27" s="30"/>
      <c r="AR27" s="30"/>
      <c r="AS27" s="30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1:83" ht="63.75" customHeight="1">
      <c r="A28" s="63">
        <v>3</v>
      </c>
      <c r="B28" s="63">
        <v>1</v>
      </c>
      <c r="C28" s="63">
        <v>1</v>
      </c>
      <c r="D28" s="63">
        <v>0</v>
      </c>
      <c r="E28" s="63">
        <v>8</v>
      </c>
      <c r="F28" s="63">
        <v>0</v>
      </c>
      <c r="G28" s="63">
        <v>1</v>
      </c>
      <c r="H28" s="63">
        <v>2</v>
      </c>
      <c r="I28" s="63">
        <v>1</v>
      </c>
      <c r="J28" s="63">
        <v>1</v>
      </c>
      <c r="K28" s="63">
        <v>1</v>
      </c>
      <c r="L28" s="63">
        <v>0</v>
      </c>
      <c r="M28" s="63" t="s">
        <v>66</v>
      </c>
      <c r="N28" s="63">
        <v>0</v>
      </c>
      <c r="O28" s="63">
        <v>2</v>
      </c>
      <c r="P28" s="63">
        <v>0</v>
      </c>
      <c r="Q28" s="63" t="s">
        <v>30</v>
      </c>
      <c r="R28" s="63">
        <v>2</v>
      </c>
      <c r="S28" s="72">
        <v>1</v>
      </c>
      <c r="T28" s="72">
        <v>1</v>
      </c>
      <c r="U28" s="72">
        <v>2</v>
      </c>
      <c r="V28" s="72">
        <v>10</v>
      </c>
      <c r="W28" s="72">
        <v>0</v>
      </c>
      <c r="X28" s="72">
        <v>0</v>
      </c>
      <c r="Y28" s="72">
        <v>5</v>
      </c>
      <c r="Z28" s="72">
        <v>0</v>
      </c>
      <c r="AA28" s="72">
        <v>0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2" t="s">
        <v>71</v>
      </c>
      <c r="AM28" s="63" t="s">
        <v>72</v>
      </c>
      <c r="AN28" s="64"/>
      <c r="AO28" s="65"/>
      <c r="AP28" s="65">
        <v>2.7</v>
      </c>
      <c r="AQ28" s="65"/>
      <c r="AR28" s="65"/>
      <c r="AS28" s="65">
        <v>2.7</v>
      </c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1:83" ht="35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2</v>
      </c>
      <c r="S29" s="21">
        <v>1</v>
      </c>
      <c r="T29" s="21">
        <v>1</v>
      </c>
      <c r="U29" s="21">
        <v>2</v>
      </c>
      <c r="V29" s="21">
        <v>10</v>
      </c>
      <c r="W29" s="21">
        <v>0</v>
      </c>
      <c r="X29" s="21">
        <v>0</v>
      </c>
      <c r="Y29" s="21">
        <v>5</v>
      </c>
      <c r="Z29" s="21">
        <v>0</v>
      </c>
      <c r="AA29" s="21">
        <v>1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24" t="s">
        <v>69</v>
      </c>
      <c r="AM29" s="19" t="s">
        <v>20</v>
      </c>
      <c r="AN29" s="31"/>
      <c r="AO29" s="32"/>
      <c r="AP29" s="32">
        <v>1</v>
      </c>
      <c r="AQ29" s="30"/>
      <c r="AR29" s="30"/>
      <c r="AS29" s="30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1:83" ht="37.5" customHeight="1">
      <c r="A30" s="50">
        <v>3</v>
      </c>
      <c r="B30" s="50">
        <v>1</v>
      </c>
      <c r="C30" s="50">
        <v>1</v>
      </c>
      <c r="D30" s="50">
        <v>0</v>
      </c>
      <c r="E30" s="50">
        <v>0</v>
      </c>
      <c r="F30" s="50">
        <v>0</v>
      </c>
      <c r="G30" s="50">
        <v>0</v>
      </c>
      <c r="H30" s="50">
        <v>2</v>
      </c>
      <c r="I30" s="50">
        <v>1</v>
      </c>
      <c r="J30" s="50">
        <v>1</v>
      </c>
      <c r="K30" s="50">
        <v>1</v>
      </c>
      <c r="L30" s="50">
        <v>1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2</v>
      </c>
      <c r="S30" s="50">
        <v>1</v>
      </c>
      <c r="T30" s="50">
        <v>1</v>
      </c>
      <c r="U30" s="50">
        <v>2</v>
      </c>
      <c r="V30" s="50">
        <v>11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67" t="s">
        <v>37</v>
      </c>
      <c r="AM30" s="51" t="s">
        <v>15</v>
      </c>
      <c r="AN30" s="52" t="str">
        <f>AN33</f>
        <v>44,5</v>
      </c>
      <c r="AO30" s="52">
        <f>AO33</f>
        <v>110.8</v>
      </c>
      <c r="AP30" s="52">
        <f>AP33+AP35+AP37</f>
        <v>89.99999999999999</v>
      </c>
      <c r="AQ30" s="52">
        <v>86.9</v>
      </c>
      <c r="AR30" s="52">
        <v>86.9</v>
      </c>
      <c r="AS30" s="52">
        <f>AS33+AS35+AS37</f>
        <v>419.1</v>
      </c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1:83" ht="27.75" customHeight="1">
      <c r="A31" s="8">
        <v>3</v>
      </c>
      <c r="B31" s="8">
        <v>1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8">
        <v>1</v>
      </c>
      <c r="K31" s="8">
        <v>1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</v>
      </c>
      <c r="S31" s="8">
        <v>1</v>
      </c>
      <c r="T31" s="8">
        <v>1</v>
      </c>
      <c r="U31" s="8">
        <v>2</v>
      </c>
      <c r="V31" s="8">
        <v>11</v>
      </c>
      <c r="W31" s="8">
        <v>0</v>
      </c>
      <c r="X31" s="8">
        <v>0</v>
      </c>
      <c r="Y31" s="8">
        <v>0</v>
      </c>
      <c r="Z31" s="8">
        <v>0</v>
      </c>
      <c r="AA31" s="8">
        <v>1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20" t="s">
        <v>38</v>
      </c>
      <c r="AM31" s="19" t="s">
        <v>28</v>
      </c>
      <c r="AN31" s="30">
        <v>507</v>
      </c>
      <c r="AO31" s="32">
        <v>510</v>
      </c>
      <c r="AP31" s="32">
        <v>550</v>
      </c>
      <c r="AQ31" s="30">
        <v>550</v>
      </c>
      <c r="AR31" s="30">
        <v>550</v>
      </c>
      <c r="AS31" s="30">
        <v>550</v>
      </c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3" ht="28.5" customHeight="1">
      <c r="A32" s="8">
        <v>3</v>
      </c>
      <c r="B32" s="8">
        <v>1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8">
        <v>2</v>
      </c>
      <c r="I32" s="8">
        <v>1</v>
      </c>
      <c r="J32" s="8">
        <v>1</v>
      </c>
      <c r="K32" s="8">
        <v>1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8">
        <v>1</v>
      </c>
      <c r="T32" s="8">
        <v>1</v>
      </c>
      <c r="U32" s="8">
        <v>2</v>
      </c>
      <c r="V32" s="8">
        <v>11</v>
      </c>
      <c r="W32" s="8">
        <v>0</v>
      </c>
      <c r="X32" s="8">
        <v>0</v>
      </c>
      <c r="Y32" s="8">
        <v>0</v>
      </c>
      <c r="Z32" s="8">
        <v>0</v>
      </c>
      <c r="AA32" s="8">
        <v>2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0" t="s">
        <v>39</v>
      </c>
      <c r="AM32" s="19" t="s">
        <v>41</v>
      </c>
      <c r="AN32" s="31" t="s">
        <v>42</v>
      </c>
      <c r="AO32" s="32">
        <v>5.2</v>
      </c>
      <c r="AP32" s="32">
        <v>5.5</v>
      </c>
      <c r="AQ32" s="38">
        <v>5.5</v>
      </c>
      <c r="AR32" s="38">
        <v>5.5</v>
      </c>
      <c r="AS32" s="38">
        <v>5.5</v>
      </c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1:83" ht="29.25" customHeight="1">
      <c r="A33" s="59">
        <v>3</v>
      </c>
      <c r="B33" s="59">
        <v>1</v>
      </c>
      <c r="C33" s="59">
        <v>1</v>
      </c>
      <c r="D33" s="59">
        <v>0</v>
      </c>
      <c r="E33" s="59">
        <v>8</v>
      </c>
      <c r="F33" s="59">
        <v>0</v>
      </c>
      <c r="G33" s="59">
        <v>1</v>
      </c>
      <c r="H33" s="59">
        <v>2</v>
      </c>
      <c r="I33" s="59">
        <v>1</v>
      </c>
      <c r="J33" s="59">
        <v>1</v>
      </c>
      <c r="K33" s="59">
        <v>1</v>
      </c>
      <c r="L33" s="59">
        <v>1</v>
      </c>
      <c r="M33" s="59">
        <v>4</v>
      </c>
      <c r="N33" s="59">
        <v>0</v>
      </c>
      <c r="O33" s="59">
        <v>0</v>
      </c>
      <c r="P33" s="59">
        <v>1</v>
      </c>
      <c r="Q33" s="59" t="s">
        <v>30</v>
      </c>
      <c r="R33" s="21">
        <v>2</v>
      </c>
      <c r="S33" s="21">
        <v>1</v>
      </c>
      <c r="T33" s="21">
        <v>1</v>
      </c>
      <c r="U33" s="21">
        <v>2</v>
      </c>
      <c r="V33" s="21">
        <v>11</v>
      </c>
      <c r="W33" s="21">
        <v>0</v>
      </c>
      <c r="X33" s="21">
        <v>0</v>
      </c>
      <c r="Y33" s="21">
        <v>1</v>
      </c>
      <c r="Z33" s="21">
        <v>0</v>
      </c>
      <c r="AA33" s="21">
        <v>0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73" t="s">
        <v>50</v>
      </c>
      <c r="AM33" s="22" t="s">
        <v>15</v>
      </c>
      <c r="AN33" s="57" t="s">
        <v>57</v>
      </c>
      <c r="AO33" s="71">
        <v>110.8</v>
      </c>
      <c r="AP33" s="71">
        <v>86.6</v>
      </c>
      <c r="AQ33" s="71">
        <v>86.9</v>
      </c>
      <c r="AR33" s="71">
        <v>86.9</v>
      </c>
      <c r="AS33" s="57">
        <f>AR33+AQ33+AP33+AO33+AN33</f>
        <v>415.7</v>
      </c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1:83" ht="29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5">
        <v>2</v>
      </c>
      <c r="S34" s="35">
        <v>1</v>
      </c>
      <c r="T34" s="35">
        <v>1</v>
      </c>
      <c r="U34" s="35">
        <v>2</v>
      </c>
      <c r="V34" s="35">
        <v>11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41" t="s">
        <v>48</v>
      </c>
      <c r="AM34" s="37" t="s">
        <v>19</v>
      </c>
      <c r="AN34" s="43" t="s">
        <v>47</v>
      </c>
      <c r="AO34" s="57" t="s">
        <v>47</v>
      </c>
      <c r="AP34" s="57" t="s">
        <v>47</v>
      </c>
      <c r="AQ34" s="43" t="s">
        <v>47</v>
      </c>
      <c r="AR34" s="43" t="s">
        <v>47</v>
      </c>
      <c r="AS34" s="38">
        <v>100</v>
      </c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1:83" ht="72" customHeight="1">
      <c r="A35" s="63">
        <v>3</v>
      </c>
      <c r="B35" s="63">
        <v>1</v>
      </c>
      <c r="C35" s="63">
        <v>1</v>
      </c>
      <c r="D35" s="63">
        <v>0</v>
      </c>
      <c r="E35" s="63">
        <v>8</v>
      </c>
      <c r="F35" s="63">
        <v>0</v>
      </c>
      <c r="G35" s="63">
        <v>1</v>
      </c>
      <c r="H35" s="63">
        <v>2</v>
      </c>
      <c r="I35" s="63">
        <v>1</v>
      </c>
      <c r="J35" s="63">
        <v>1</v>
      </c>
      <c r="K35" s="63">
        <v>1</v>
      </c>
      <c r="L35" s="63">
        <v>1</v>
      </c>
      <c r="M35" s="63">
        <v>1</v>
      </c>
      <c r="N35" s="63">
        <v>0</v>
      </c>
      <c r="O35" s="63">
        <v>2</v>
      </c>
      <c r="P35" s="63">
        <v>0</v>
      </c>
      <c r="Q35" s="63" t="s">
        <v>29</v>
      </c>
      <c r="R35" s="63">
        <v>2</v>
      </c>
      <c r="S35" s="72">
        <v>1</v>
      </c>
      <c r="T35" s="72">
        <v>1</v>
      </c>
      <c r="U35" s="72">
        <v>2</v>
      </c>
      <c r="V35" s="72">
        <v>11</v>
      </c>
      <c r="W35" s="72">
        <v>0</v>
      </c>
      <c r="X35" s="72">
        <v>0</v>
      </c>
      <c r="Y35" s="72">
        <v>2</v>
      </c>
      <c r="Z35" s="72">
        <v>0</v>
      </c>
      <c r="AA35" s="72">
        <v>0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 t="s">
        <v>73</v>
      </c>
      <c r="AM35" s="63" t="s">
        <v>72</v>
      </c>
      <c r="AN35" s="64"/>
      <c r="AO35" s="64"/>
      <c r="AP35" s="64" t="s">
        <v>74</v>
      </c>
      <c r="AQ35" s="64"/>
      <c r="AR35" s="64"/>
      <c r="AS35" s="65">
        <v>3.1</v>
      </c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1:83" ht="29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5">
        <v>2</v>
      </c>
      <c r="S36" s="35">
        <v>1</v>
      </c>
      <c r="T36" s="35">
        <v>1</v>
      </c>
      <c r="U36" s="35">
        <v>2</v>
      </c>
      <c r="V36" s="35">
        <v>11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24" t="s">
        <v>69</v>
      </c>
      <c r="AM36" s="37" t="s">
        <v>20</v>
      </c>
      <c r="AN36" s="43"/>
      <c r="AO36" s="57"/>
      <c r="AP36" s="57" t="s">
        <v>54</v>
      </c>
      <c r="AQ36" s="43"/>
      <c r="AR36" s="43"/>
      <c r="AS36" s="38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1:83" ht="63.75" customHeight="1">
      <c r="A37" s="63">
        <v>3</v>
      </c>
      <c r="B37" s="63">
        <v>1</v>
      </c>
      <c r="C37" s="63">
        <v>1</v>
      </c>
      <c r="D37" s="63">
        <v>0</v>
      </c>
      <c r="E37" s="63">
        <v>8</v>
      </c>
      <c r="F37" s="63">
        <v>0</v>
      </c>
      <c r="G37" s="63">
        <v>1</v>
      </c>
      <c r="H37" s="63">
        <v>2</v>
      </c>
      <c r="I37" s="63">
        <v>1</v>
      </c>
      <c r="J37" s="63">
        <v>1</v>
      </c>
      <c r="K37" s="63">
        <v>1</v>
      </c>
      <c r="L37" s="63">
        <v>1</v>
      </c>
      <c r="M37" s="63" t="s">
        <v>66</v>
      </c>
      <c r="N37" s="63">
        <v>0</v>
      </c>
      <c r="O37" s="63">
        <v>2</v>
      </c>
      <c r="P37" s="63">
        <v>0</v>
      </c>
      <c r="Q37" s="63" t="s">
        <v>30</v>
      </c>
      <c r="R37" s="63">
        <v>2</v>
      </c>
      <c r="S37" s="72">
        <v>1</v>
      </c>
      <c r="T37" s="72">
        <v>1</v>
      </c>
      <c r="U37" s="72">
        <v>2</v>
      </c>
      <c r="V37" s="72">
        <v>11</v>
      </c>
      <c r="W37" s="72">
        <v>0</v>
      </c>
      <c r="X37" s="72">
        <v>0</v>
      </c>
      <c r="Y37" s="72">
        <v>3</v>
      </c>
      <c r="Z37" s="72">
        <v>0</v>
      </c>
      <c r="AA37" s="72">
        <v>0</v>
      </c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 t="s">
        <v>75</v>
      </c>
      <c r="AM37" s="63"/>
      <c r="AN37" s="64"/>
      <c r="AO37" s="64"/>
      <c r="AP37" s="64" t="s">
        <v>76</v>
      </c>
      <c r="AQ37" s="64"/>
      <c r="AR37" s="64"/>
      <c r="AS37" s="65">
        <v>0.3</v>
      </c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1:83" ht="29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5">
        <v>2</v>
      </c>
      <c r="S38" s="35">
        <v>1</v>
      </c>
      <c r="T38" s="35">
        <v>1</v>
      </c>
      <c r="U38" s="35">
        <v>2</v>
      </c>
      <c r="V38" s="35">
        <v>11</v>
      </c>
      <c r="W38" s="35">
        <v>0</v>
      </c>
      <c r="X38" s="35">
        <v>0</v>
      </c>
      <c r="Y38" s="35">
        <v>3</v>
      </c>
      <c r="Z38" s="35">
        <v>0</v>
      </c>
      <c r="AA38" s="35">
        <v>1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24" t="s">
        <v>69</v>
      </c>
      <c r="AM38" s="37" t="s">
        <v>20</v>
      </c>
      <c r="AN38" s="43"/>
      <c r="AO38" s="57"/>
      <c r="AP38" s="57" t="s">
        <v>54</v>
      </c>
      <c r="AQ38" s="43"/>
      <c r="AR38" s="43"/>
      <c r="AS38" s="3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1:83" ht="35.25" customHeight="1">
      <c r="A39" s="74">
        <v>3</v>
      </c>
      <c r="B39" s="74">
        <v>1</v>
      </c>
      <c r="C39" s="74">
        <v>1</v>
      </c>
      <c r="D39" s="74">
        <v>0</v>
      </c>
      <c r="E39" s="74">
        <v>0</v>
      </c>
      <c r="F39" s="74">
        <v>0</v>
      </c>
      <c r="G39" s="74">
        <v>0</v>
      </c>
      <c r="H39" s="74">
        <v>2</v>
      </c>
      <c r="I39" s="74">
        <v>1</v>
      </c>
      <c r="J39" s="74">
        <v>1</v>
      </c>
      <c r="K39" s="74">
        <v>1</v>
      </c>
      <c r="L39" s="74">
        <v>2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2</v>
      </c>
      <c r="S39" s="74">
        <v>1</v>
      </c>
      <c r="T39" s="74">
        <v>1</v>
      </c>
      <c r="U39" s="74">
        <v>3</v>
      </c>
      <c r="V39" s="74">
        <v>12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67" t="s">
        <v>40</v>
      </c>
      <c r="AM39" s="51" t="s">
        <v>15</v>
      </c>
      <c r="AN39" s="52" t="str">
        <f>AN42</f>
        <v>356</v>
      </c>
      <c r="AO39" s="52">
        <f>AO42</f>
        <v>839</v>
      </c>
      <c r="AP39" s="52">
        <f>AP42+AP44+AP46</f>
        <v>893</v>
      </c>
      <c r="AQ39" s="52">
        <v>846.1</v>
      </c>
      <c r="AR39" s="52">
        <v>846.1</v>
      </c>
      <c r="AS39" s="52">
        <f>AS42+AS44+AS46</f>
        <v>3780.2</v>
      </c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1:83" ht="34.5" customHeight="1">
      <c r="A40" s="35">
        <v>3</v>
      </c>
      <c r="B40" s="35">
        <v>1</v>
      </c>
      <c r="C40" s="35">
        <v>1</v>
      </c>
      <c r="D40" s="35">
        <v>0</v>
      </c>
      <c r="E40" s="35">
        <v>0</v>
      </c>
      <c r="F40" s="35">
        <v>0</v>
      </c>
      <c r="G40" s="35">
        <v>0</v>
      </c>
      <c r="H40" s="35">
        <v>2</v>
      </c>
      <c r="I40" s="35">
        <v>1</v>
      </c>
      <c r="J40" s="35">
        <v>1</v>
      </c>
      <c r="K40" s="35">
        <v>1</v>
      </c>
      <c r="L40" s="35">
        <v>2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2</v>
      </c>
      <c r="S40" s="35">
        <v>1</v>
      </c>
      <c r="T40" s="35">
        <v>1</v>
      </c>
      <c r="U40" s="35">
        <v>3</v>
      </c>
      <c r="V40" s="35">
        <v>12</v>
      </c>
      <c r="W40" s="35">
        <v>0</v>
      </c>
      <c r="X40" s="35">
        <v>0</v>
      </c>
      <c r="Y40" s="35">
        <v>0</v>
      </c>
      <c r="Z40" s="35">
        <v>0</v>
      </c>
      <c r="AA40" s="35">
        <v>1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41" t="s">
        <v>44</v>
      </c>
      <c r="AM40" s="37" t="s">
        <v>28</v>
      </c>
      <c r="AN40" s="43" t="s">
        <v>46</v>
      </c>
      <c r="AO40" s="32">
        <v>35</v>
      </c>
      <c r="AP40" s="32">
        <v>40</v>
      </c>
      <c r="AQ40" s="38">
        <v>40</v>
      </c>
      <c r="AR40" s="38">
        <v>40</v>
      </c>
      <c r="AS40" s="43">
        <f>AR40+AQ40+AP40+AO40+AN40</f>
        <v>185</v>
      </c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1:83" ht="34.5" customHeight="1">
      <c r="A41" s="35">
        <v>3</v>
      </c>
      <c r="B41" s="35">
        <v>1</v>
      </c>
      <c r="C41" s="35">
        <v>1</v>
      </c>
      <c r="D41" s="35">
        <v>0</v>
      </c>
      <c r="E41" s="35">
        <v>0</v>
      </c>
      <c r="F41" s="35">
        <v>0</v>
      </c>
      <c r="G41" s="35">
        <v>0</v>
      </c>
      <c r="H41" s="35">
        <v>2</v>
      </c>
      <c r="I41" s="35">
        <v>1</v>
      </c>
      <c r="J41" s="35">
        <v>1</v>
      </c>
      <c r="K41" s="35">
        <v>1</v>
      </c>
      <c r="L41" s="35">
        <v>2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2</v>
      </c>
      <c r="S41" s="35">
        <v>1</v>
      </c>
      <c r="T41" s="35">
        <v>1</v>
      </c>
      <c r="U41" s="35">
        <v>3</v>
      </c>
      <c r="V41" s="35">
        <v>12</v>
      </c>
      <c r="W41" s="35">
        <v>0</v>
      </c>
      <c r="X41" s="35">
        <v>0</v>
      </c>
      <c r="Y41" s="35">
        <v>0</v>
      </c>
      <c r="Z41" s="35">
        <v>0</v>
      </c>
      <c r="AA41" s="35">
        <v>2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41" t="s">
        <v>45</v>
      </c>
      <c r="AM41" s="37" t="s">
        <v>28</v>
      </c>
      <c r="AN41" s="43" t="s">
        <v>47</v>
      </c>
      <c r="AO41" s="32">
        <v>120</v>
      </c>
      <c r="AP41" s="32">
        <v>150</v>
      </c>
      <c r="AQ41" s="38">
        <v>150</v>
      </c>
      <c r="AR41" s="38">
        <v>150</v>
      </c>
      <c r="AS41" s="43">
        <f>AR41+AQ41+AP41+AO41+AN41</f>
        <v>670</v>
      </c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1:83" ht="34.5" customHeight="1">
      <c r="A42" s="59">
        <v>3</v>
      </c>
      <c r="B42" s="59">
        <v>1</v>
      </c>
      <c r="C42" s="59">
        <v>1</v>
      </c>
      <c r="D42" s="59">
        <v>1</v>
      </c>
      <c r="E42" s="59">
        <v>1</v>
      </c>
      <c r="F42" s="59">
        <v>0</v>
      </c>
      <c r="G42" s="59">
        <v>2</v>
      </c>
      <c r="H42" s="59">
        <v>2</v>
      </c>
      <c r="I42" s="59">
        <v>1</v>
      </c>
      <c r="J42" s="59">
        <v>1</v>
      </c>
      <c r="K42" s="59">
        <v>1</v>
      </c>
      <c r="L42" s="59">
        <v>2</v>
      </c>
      <c r="M42" s="59">
        <v>4</v>
      </c>
      <c r="N42" s="59">
        <v>0</v>
      </c>
      <c r="O42" s="59">
        <v>0</v>
      </c>
      <c r="P42" s="59">
        <v>1</v>
      </c>
      <c r="Q42" s="59" t="s">
        <v>30</v>
      </c>
      <c r="R42" s="21">
        <v>2</v>
      </c>
      <c r="S42" s="21">
        <v>1</v>
      </c>
      <c r="T42" s="21">
        <v>1</v>
      </c>
      <c r="U42" s="21">
        <v>3</v>
      </c>
      <c r="V42" s="21">
        <v>12</v>
      </c>
      <c r="W42" s="21">
        <v>0</v>
      </c>
      <c r="X42" s="21">
        <v>0</v>
      </c>
      <c r="Y42" s="21">
        <v>1</v>
      </c>
      <c r="Z42" s="21">
        <v>0</v>
      </c>
      <c r="AA42" s="21"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73" t="s">
        <v>51</v>
      </c>
      <c r="AM42" s="22" t="s">
        <v>15</v>
      </c>
      <c r="AN42" s="57" t="s">
        <v>56</v>
      </c>
      <c r="AO42" s="32">
        <v>839</v>
      </c>
      <c r="AP42" s="32">
        <v>841.4</v>
      </c>
      <c r="AQ42" s="32">
        <v>846.1</v>
      </c>
      <c r="AR42" s="32">
        <v>846.1</v>
      </c>
      <c r="AS42" s="57">
        <f>AR42+AQ42+AP42+AO42+AN42</f>
        <v>3728.6</v>
      </c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ht="34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5">
        <v>2</v>
      </c>
      <c r="S43" s="35">
        <v>1</v>
      </c>
      <c r="T43" s="35">
        <v>1</v>
      </c>
      <c r="U43" s="35">
        <v>3</v>
      </c>
      <c r="V43" s="35">
        <v>12</v>
      </c>
      <c r="W43" s="35">
        <v>0</v>
      </c>
      <c r="X43" s="35">
        <v>0</v>
      </c>
      <c r="Y43" s="35">
        <v>1</v>
      </c>
      <c r="Z43" s="35">
        <v>0</v>
      </c>
      <c r="AA43" s="35">
        <v>1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41" t="s">
        <v>48</v>
      </c>
      <c r="AM43" s="37" t="s">
        <v>19</v>
      </c>
      <c r="AN43" s="43" t="s">
        <v>47</v>
      </c>
      <c r="AO43" s="57" t="s">
        <v>47</v>
      </c>
      <c r="AP43" s="57" t="s">
        <v>47</v>
      </c>
      <c r="AQ43" s="43" t="s">
        <v>47</v>
      </c>
      <c r="AR43" s="43" t="s">
        <v>47</v>
      </c>
      <c r="AS43" s="53">
        <v>100</v>
      </c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3" ht="66" customHeight="1">
      <c r="A44" s="63">
        <v>3</v>
      </c>
      <c r="B44" s="63">
        <v>1</v>
      </c>
      <c r="C44" s="63">
        <v>1</v>
      </c>
      <c r="D44" s="63">
        <v>1</v>
      </c>
      <c r="E44" s="63">
        <v>1</v>
      </c>
      <c r="F44" s="63">
        <v>0</v>
      </c>
      <c r="G44" s="63">
        <v>2</v>
      </c>
      <c r="H44" s="63">
        <v>2</v>
      </c>
      <c r="I44" s="63">
        <v>1</v>
      </c>
      <c r="J44" s="63">
        <v>1</v>
      </c>
      <c r="K44" s="63">
        <v>1</v>
      </c>
      <c r="L44" s="63">
        <v>2</v>
      </c>
      <c r="M44" s="63">
        <v>1</v>
      </c>
      <c r="N44" s="63">
        <v>0</v>
      </c>
      <c r="O44" s="63">
        <v>2</v>
      </c>
      <c r="P44" s="63">
        <v>0</v>
      </c>
      <c r="Q44" s="63" t="s">
        <v>29</v>
      </c>
      <c r="R44" s="63">
        <v>2</v>
      </c>
      <c r="S44" s="72">
        <v>1</v>
      </c>
      <c r="T44" s="72">
        <v>1</v>
      </c>
      <c r="U44" s="72">
        <v>3</v>
      </c>
      <c r="V44" s="72">
        <v>12</v>
      </c>
      <c r="W44" s="72">
        <v>0</v>
      </c>
      <c r="X44" s="72">
        <v>0</v>
      </c>
      <c r="Y44" s="72">
        <v>2</v>
      </c>
      <c r="Z44" s="72">
        <v>0</v>
      </c>
      <c r="AA44" s="72">
        <v>0</v>
      </c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2" t="s">
        <v>73</v>
      </c>
      <c r="AM44" s="63" t="s">
        <v>72</v>
      </c>
      <c r="AN44" s="64"/>
      <c r="AO44" s="64"/>
      <c r="AP44" s="64" t="s">
        <v>78</v>
      </c>
      <c r="AQ44" s="64"/>
      <c r="AR44" s="64"/>
      <c r="AS44" s="75">
        <v>46.9</v>
      </c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1:83" ht="34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5">
        <v>2</v>
      </c>
      <c r="S45" s="35">
        <v>1</v>
      </c>
      <c r="T45" s="35">
        <v>1</v>
      </c>
      <c r="U45" s="35">
        <v>3</v>
      </c>
      <c r="V45" s="35">
        <v>12</v>
      </c>
      <c r="W45" s="35">
        <v>0</v>
      </c>
      <c r="X45" s="35">
        <v>0</v>
      </c>
      <c r="Y45" s="35">
        <v>2</v>
      </c>
      <c r="Z45" s="35">
        <v>0</v>
      </c>
      <c r="AA45" s="35">
        <v>1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24" t="s">
        <v>69</v>
      </c>
      <c r="AM45" s="37" t="s">
        <v>20</v>
      </c>
      <c r="AN45" s="43"/>
      <c r="AO45" s="57"/>
      <c r="AP45" s="57" t="s">
        <v>54</v>
      </c>
      <c r="AQ45" s="43"/>
      <c r="AR45" s="43"/>
      <c r="AS45" s="53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</row>
    <row r="46" spans="1:83" ht="61.5" customHeight="1">
      <c r="A46" s="63">
        <v>3</v>
      </c>
      <c r="B46" s="63">
        <v>1</v>
      </c>
      <c r="C46" s="63">
        <v>1</v>
      </c>
      <c r="D46" s="63">
        <v>1</v>
      </c>
      <c r="E46" s="63">
        <v>1</v>
      </c>
      <c r="F46" s="63">
        <v>0</v>
      </c>
      <c r="G46" s="63">
        <v>2</v>
      </c>
      <c r="H46" s="63">
        <v>2</v>
      </c>
      <c r="I46" s="63">
        <v>1</v>
      </c>
      <c r="J46" s="63">
        <v>1</v>
      </c>
      <c r="K46" s="63">
        <v>1</v>
      </c>
      <c r="L46" s="63">
        <v>2</v>
      </c>
      <c r="M46" s="63" t="s">
        <v>66</v>
      </c>
      <c r="N46" s="63">
        <v>0</v>
      </c>
      <c r="O46" s="63">
        <v>2</v>
      </c>
      <c r="P46" s="63">
        <v>0</v>
      </c>
      <c r="Q46" s="63" t="s">
        <v>30</v>
      </c>
      <c r="R46" s="63">
        <v>2</v>
      </c>
      <c r="S46" s="72">
        <v>1</v>
      </c>
      <c r="T46" s="72">
        <v>1</v>
      </c>
      <c r="U46" s="72">
        <v>3</v>
      </c>
      <c r="V46" s="72">
        <v>12</v>
      </c>
      <c r="W46" s="72">
        <v>0</v>
      </c>
      <c r="X46" s="72">
        <v>0</v>
      </c>
      <c r="Y46" s="72">
        <v>3</v>
      </c>
      <c r="Z46" s="72">
        <v>0</v>
      </c>
      <c r="AA46" s="72">
        <v>0</v>
      </c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2" t="s">
        <v>75</v>
      </c>
      <c r="AM46" s="63" t="s">
        <v>72</v>
      </c>
      <c r="AN46" s="64"/>
      <c r="AO46" s="64"/>
      <c r="AP46" s="64" t="s">
        <v>79</v>
      </c>
      <c r="AQ46" s="64"/>
      <c r="AR46" s="64"/>
      <c r="AS46" s="75">
        <v>4.7</v>
      </c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1:83" ht="34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5">
        <v>2</v>
      </c>
      <c r="S47" s="35">
        <v>1</v>
      </c>
      <c r="T47" s="35">
        <v>1</v>
      </c>
      <c r="U47" s="35">
        <v>3</v>
      </c>
      <c r="V47" s="35">
        <v>12</v>
      </c>
      <c r="W47" s="35">
        <v>0</v>
      </c>
      <c r="X47" s="35">
        <v>0</v>
      </c>
      <c r="Y47" s="35">
        <v>3</v>
      </c>
      <c r="Z47" s="35">
        <v>0</v>
      </c>
      <c r="AA47" s="35">
        <v>1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24" t="s">
        <v>69</v>
      </c>
      <c r="AM47" s="37" t="s">
        <v>20</v>
      </c>
      <c r="AN47" s="43"/>
      <c r="AO47" s="57"/>
      <c r="AP47" s="57" t="s">
        <v>54</v>
      </c>
      <c r="AQ47" s="43"/>
      <c r="AR47" s="43"/>
      <c r="AS47" s="53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83" ht="47.25" customHeight="1">
      <c r="A48" s="74">
        <v>3</v>
      </c>
      <c r="B48" s="74">
        <v>1</v>
      </c>
      <c r="C48" s="74">
        <v>1</v>
      </c>
      <c r="D48" s="74">
        <v>0</v>
      </c>
      <c r="E48" s="74">
        <v>0</v>
      </c>
      <c r="F48" s="74">
        <v>0</v>
      </c>
      <c r="G48" s="74">
        <v>0</v>
      </c>
      <c r="H48" s="74">
        <v>2</v>
      </c>
      <c r="I48" s="74">
        <v>1</v>
      </c>
      <c r="J48" s="74">
        <v>1</v>
      </c>
      <c r="K48" s="74">
        <v>1</v>
      </c>
      <c r="L48" s="74">
        <v>2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2</v>
      </c>
      <c r="S48" s="74">
        <v>1</v>
      </c>
      <c r="T48" s="74">
        <v>1</v>
      </c>
      <c r="U48" s="74">
        <v>2</v>
      </c>
      <c r="V48" s="74">
        <v>13</v>
      </c>
      <c r="W48" s="74">
        <v>0</v>
      </c>
      <c r="X48" s="74">
        <v>0</v>
      </c>
      <c r="Y48" s="74">
        <v>1</v>
      </c>
      <c r="Z48" s="74">
        <v>0</v>
      </c>
      <c r="AA48" s="74">
        <v>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67" t="s">
        <v>52</v>
      </c>
      <c r="AM48" s="51" t="s">
        <v>15</v>
      </c>
      <c r="AN48" s="52" t="str">
        <f>AN50</f>
        <v>159,1</v>
      </c>
      <c r="AO48" s="52">
        <f>AO50</f>
        <v>189.5</v>
      </c>
      <c r="AP48" s="52">
        <f>AP50+AP52+AP54</f>
        <v>402.90000000000003</v>
      </c>
      <c r="AQ48" s="52">
        <f>AQ50</f>
        <v>332.5</v>
      </c>
      <c r="AR48" s="52">
        <f>AR50</f>
        <v>332.5</v>
      </c>
      <c r="AS48" s="52">
        <f>AS50+AS52+AS54</f>
        <v>1416.5</v>
      </c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1:83" ht="34.5" customHeight="1">
      <c r="A49" s="35">
        <v>3</v>
      </c>
      <c r="B49" s="35">
        <v>1</v>
      </c>
      <c r="C49" s="35">
        <v>1</v>
      </c>
      <c r="D49" s="35">
        <v>0</v>
      </c>
      <c r="E49" s="35">
        <v>0</v>
      </c>
      <c r="F49" s="35">
        <v>0</v>
      </c>
      <c r="G49" s="35">
        <v>0</v>
      </c>
      <c r="H49" s="35">
        <v>2</v>
      </c>
      <c r="I49" s="35">
        <v>1</v>
      </c>
      <c r="J49" s="35">
        <v>1</v>
      </c>
      <c r="K49" s="35">
        <v>1</v>
      </c>
      <c r="L49" s="35">
        <v>2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2</v>
      </c>
      <c r="S49" s="35">
        <v>1</v>
      </c>
      <c r="T49" s="35">
        <v>1</v>
      </c>
      <c r="U49" s="35">
        <v>2</v>
      </c>
      <c r="V49" s="35">
        <v>13</v>
      </c>
      <c r="W49" s="35">
        <v>0</v>
      </c>
      <c r="X49" s="35">
        <v>0</v>
      </c>
      <c r="Y49" s="35">
        <v>1</v>
      </c>
      <c r="Z49" s="35">
        <v>0</v>
      </c>
      <c r="AA49" s="35">
        <v>1</v>
      </c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41" t="s">
        <v>53</v>
      </c>
      <c r="AM49" s="37" t="s">
        <v>28</v>
      </c>
      <c r="AN49" s="43" t="s">
        <v>54</v>
      </c>
      <c r="AO49" s="32">
        <v>1</v>
      </c>
      <c r="AP49" s="32">
        <v>1</v>
      </c>
      <c r="AQ49" s="38">
        <v>1</v>
      </c>
      <c r="AR49" s="38">
        <v>1</v>
      </c>
      <c r="AS49" s="39">
        <v>1</v>
      </c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1:83" ht="48" customHeight="1">
      <c r="A50" s="59">
        <v>3</v>
      </c>
      <c r="B50" s="59">
        <v>1</v>
      </c>
      <c r="C50" s="59">
        <v>1</v>
      </c>
      <c r="D50" s="59">
        <v>0</v>
      </c>
      <c r="E50" s="59">
        <v>8</v>
      </c>
      <c r="F50" s="59">
        <v>0</v>
      </c>
      <c r="G50" s="59">
        <v>4</v>
      </c>
      <c r="H50" s="59">
        <v>2</v>
      </c>
      <c r="I50" s="59">
        <v>1</v>
      </c>
      <c r="J50" s="59">
        <v>1</v>
      </c>
      <c r="K50" s="59">
        <v>1</v>
      </c>
      <c r="L50" s="59">
        <v>3</v>
      </c>
      <c r="M50" s="59">
        <v>4</v>
      </c>
      <c r="N50" s="59">
        <v>0</v>
      </c>
      <c r="O50" s="59">
        <v>0</v>
      </c>
      <c r="P50" s="59">
        <v>1</v>
      </c>
      <c r="Q50" s="59" t="s">
        <v>30</v>
      </c>
      <c r="R50" s="21">
        <v>2</v>
      </c>
      <c r="S50" s="21">
        <v>1</v>
      </c>
      <c r="T50" s="21">
        <v>1</v>
      </c>
      <c r="U50" s="21">
        <v>2</v>
      </c>
      <c r="V50" s="21">
        <v>13</v>
      </c>
      <c r="W50" s="21">
        <v>0</v>
      </c>
      <c r="X50" s="21">
        <v>0</v>
      </c>
      <c r="Y50" s="21">
        <v>1</v>
      </c>
      <c r="Z50" s="21">
        <v>0</v>
      </c>
      <c r="AA50" s="21">
        <v>0</v>
      </c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73" t="s">
        <v>67</v>
      </c>
      <c r="AM50" s="22" t="s">
        <v>15</v>
      </c>
      <c r="AN50" s="57" t="s">
        <v>59</v>
      </c>
      <c r="AO50" s="56">
        <v>189.5</v>
      </c>
      <c r="AP50" s="56">
        <v>329.8</v>
      </c>
      <c r="AQ50" s="56">
        <v>332.5</v>
      </c>
      <c r="AR50" s="56">
        <v>332.5</v>
      </c>
      <c r="AS50" s="56">
        <f>AR50+AQ50+AP50+AO50+AN50</f>
        <v>1343.3999999999999</v>
      </c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ht="34.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5">
        <v>2</v>
      </c>
      <c r="S51" s="35">
        <v>1</v>
      </c>
      <c r="T51" s="35">
        <v>1</v>
      </c>
      <c r="U51" s="35">
        <v>2</v>
      </c>
      <c r="V51" s="35">
        <v>13</v>
      </c>
      <c r="W51" s="35">
        <v>0</v>
      </c>
      <c r="X51" s="35">
        <v>0</v>
      </c>
      <c r="Y51" s="35">
        <v>1</v>
      </c>
      <c r="Z51" s="35">
        <v>0</v>
      </c>
      <c r="AA51" s="35">
        <v>1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41" t="s">
        <v>48</v>
      </c>
      <c r="AM51" s="37" t="s">
        <v>19</v>
      </c>
      <c r="AN51" s="43" t="s">
        <v>47</v>
      </c>
      <c r="AO51" s="57" t="s">
        <v>47</v>
      </c>
      <c r="AP51" s="57" t="s">
        <v>47</v>
      </c>
      <c r="AQ51" s="31" t="s">
        <v>47</v>
      </c>
      <c r="AR51" s="31" t="s">
        <v>47</v>
      </c>
      <c r="AS51" s="30">
        <v>100</v>
      </c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ht="61.5" customHeight="1">
      <c r="A52" s="63">
        <v>3</v>
      </c>
      <c r="B52" s="63">
        <v>1</v>
      </c>
      <c r="C52" s="63">
        <v>1</v>
      </c>
      <c r="D52" s="63">
        <v>0</v>
      </c>
      <c r="E52" s="63">
        <v>8</v>
      </c>
      <c r="F52" s="63">
        <v>0</v>
      </c>
      <c r="G52" s="63">
        <v>4</v>
      </c>
      <c r="H52" s="63">
        <v>2</v>
      </c>
      <c r="I52" s="63">
        <v>1</v>
      </c>
      <c r="J52" s="63">
        <v>1</v>
      </c>
      <c r="K52" s="63">
        <v>1</v>
      </c>
      <c r="L52" s="63">
        <v>3</v>
      </c>
      <c r="M52" s="63">
        <v>1</v>
      </c>
      <c r="N52" s="63">
        <v>0</v>
      </c>
      <c r="O52" s="63">
        <v>2</v>
      </c>
      <c r="P52" s="63">
        <v>0</v>
      </c>
      <c r="Q52" s="63" t="s">
        <v>29</v>
      </c>
      <c r="R52" s="63">
        <v>2</v>
      </c>
      <c r="S52" s="72">
        <v>1</v>
      </c>
      <c r="T52" s="72">
        <v>1</v>
      </c>
      <c r="U52" s="72">
        <v>2</v>
      </c>
      <c r="V52" s="72">
        <v>13</v>
      </c>
      <c r="W52" s="72">
        <v>0</v>
      </c>
      <c r="X52" s="72">
        <v>0</v>
      </c>
      <c r="Y52" s="72">
        <v>2</v>
      </c>
      <c r="Z52" s="72">
        <v>0</v>
      </c>
      <c r="AA52" s="72">
        <v>0</v>
      </c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2" t="s">
        <v>80</v>
      </c>
      <c r="AM52" s="63" t="s">
        <v>72</v>
      </c>
      <c r="AN52" s="64"/>
      <c r="AO52" s="64"/>
      <c r="AP52" s="64" t="s">
        <v>77</v>
      </c>
      <c r="AQ52" s="64"/>
      <c r="AR52" s="64"/>
      <c r="AS52" s="65">
        <v>66.4</v>
      </c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1:83" ht="34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5">
        <v>2</v>
      </c>
      <c r="S53" s="35">
        <v>1</v>
      </c>
      <c r="T53" s="35">
        <v>1</v>
      </c>
      <c r="U53" s="35">
        <v>2</v>
      </c>
      <c r="V53" s="35">
        <v>13</v>
      </c>
      <c r="W53" s="35">
        <v>0</v>
      </c>
      <c r="X53" s="35">
        <v>0</v>
      </c>
      <c r="Y53" s="35">
        <v>2</v>
      </c>
      <c r="Z53" s="35">
        <v>0</v>
      </c>
      <c r="AA53" s="35">
        <v>2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24" t="s">
        <v>69</v>
      </c>
      <c r="AM53" s="37" t="s">
        <v>20</v>
      </c>
      <c r="AN53" s="43"/>
      <c r="AO53" s="57"/>
      <c r="AP53" s="57" t="s">
        <v>54</v>
      </c>
      <c r="AQ53" s="43"/>
      <c r="AR53" s="43"/>
      <c r="AS53" s="3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ht="72.75" customHeight="1">
      <c r="A54" s="63">
        <v>3</v>
      </c>
      <c r="B54" s="63">
        <v>1</v>
      </c>
      <c r="C54" s="63">
        <v>1</v>
      </c>
      <c r="D54" s="63">
        <v>0</v>
      </c>
      <c r="E54" s="63">
        <v>8</v>
      </c>
      <c r="F54" s="63">
        <v>0</v>
      </c>
      <c r="G54" s="63">
        <v>4</v>
      </c>
      <c r="H54" s="63">
        <v>2</v>
      </c>
      <c r="I54" s="63">
        <v>1</v>
      </c>
      <c r="J54" s="63">
        <v>1</v>
      </c>
      <c r="K54" s="63">
        <v>1</v>
      </c>
      <c r="L54" s="63">
        <v>3</v>
      </c>
      <c r="M54" s="63" t="s">
        <v>66</v>
      </c>
      <c r="N54" s="63">
        <v>0</v>
      </c>
      <c r="O54" s="63">
        <v>2</v>
      </c>
      <c r="P54" s="63">
        <v>0</v>
      </c>
      <c r="Q54" s="63" t="s">
        <v>30</v>
      </c>
      <c r="R54" s="63">
        <v>2</v>
      </c>
      <c r="S54" s="72">
        <v>1</v>
      </c>
      <c r="T54" s="72">
        <v>1</v>
      </c>
      <c r="U54" s="72">
        <v>2</v>
      </c>
      <c r="V54" s="72">
        <v>13</v>
      </c>
      <c r="W54" s="72">
        <v>0</v>
      </c>
      <c r="X54" s="72">
        <v>0</v>
      </c>
      <c r="Y54" s="72">
        <v>3</v>
      </c>
      <c r="Z54" s="72">
        <v>0</v>
      </c>
      <c r="AA54" s="72">
        <v>0</v>
      </c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2" t="s">
        <v>81</v>
      </c>
      <c r="AM54" s="63" t="s">
        <v>72</v>
      </c>
      <c r="AN54" s="64"/>
      <c r="AO54" s="64"/>
      <c r="AP54" s="64" t="s">
        <v>82</v>
      </c>
      <c r="AQ54" s="64"/>
      <c r="AR54" s="64"/>
      <c r="AS54" s="65">
        <v>6.7</v>
      </c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1:83" ht="34.5" customHeight="1">
      <c r="A55" s="36"/>
      <c r="B55" s="36" t="s">
        <v>85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5">
        <v>2</v>
      </c>
      <c r="S55" s="35">
        <v>1</v>
      </c>
      <c r="T55" s="35">
        <v>1</v>
      </c>
      <c r="U55" s="35">
        <v>2</v>
      </c>
      <c r="V55" s="35">
        <v>13</v>
      </c>
      <c r="W55" s="35">
        <v>0</v>
      </c>
      <c r="X55" s="35">
        <v>0</v>
      </c>
      <c r="Y55" s="35">
        <v>3</v>
      </c>
      <c r="Z55" s="35">
        <v>0</v>
      </c>
      <c r="AA55" s="35">
        <v>3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24" t="s">
        <v>69</v>
      </c>
      <c r="AM55" s="37" t="s">
        <v>20</v>
      </c>
      <c r="AN55" s="43"/>
      <c r="AO55" s="57"/>
      <c r="AP55" s="57" t="s">
        <v>54</v>
      </c>
      <c r="AQ55" s="31"/>
      <c r="AR55" s="31"/>
      <c r="AS55" s="30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40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6"/>
      <c r="AM56" s="47"/>
      <c r="AN56" s="47"/>
    </row>
    <row r="57" spans="1:40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6"/>
      <c r="AM57" s="47"/>
      <c r="AN57" s="47"/>
    </row>
    <row r="58" spans="1:40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/>
      <c r="AM58" s="47"/>
      <c r="AN58" s="47"/>
    </row>
    <row r="59" spans="1:40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6"/>
      <c r="AM59" s="47"/>
      <c r="AN59" s="47"/>
    </row>
    <row r="60" ht="12.75">
      <c r="AL60" s="6"/>
    </row>
  </sheetData>
  <sheetProtection/>
  <mergeCells count="38">
    <mergeCell ref="AU3:BA3"/>
    <mergeCell ref="AD8:AE9"/>
    <mergeCell ref="R7:AA7"/>
    <mergeCell ref="A7:Q7"/>
    <mergeCell ref="V8:V9"/>
    <mergeCell ref="W8:Y9"/>
    <mergeCell ref="Z8:AA9"/>
    <mergeCell ref="R8:S9"/>
    <mergeCell ref="T8:T9"/>
    <mergeCell ref="U8:U9"/>
    <mergeCell ref="AN1:AS1"/>
    <mergeCell ref="AU4:BA4"/>
    <mergeCell ref="D8:E9"/>
    <mergeCell ref="H8:Q8"/>
    <mergeCell ref="H9:I9"/>
    <mergeCell ref="K9:L9"/>
    <mergeCell ref="M9:Q9"/>
    <mergeCell ref="F8:G9"/>
    <mergeCell ref="AF8:AF9"/>
    <mergeCell ref="AU2:BA2"/>
    <mergeCell ref="A5:AB5"/>
    <mergeCell ref="F2:AL2"/>
    <mergeCell ref="H3:AL3"/>
    <mergeCell ref="AM7:AM9"/>
    <mergeCell ref="AB7:AK7"/>
    <mergeCell ref="AG8:AI9"/>
    <mergeCell ref="AJ8:AK9"/>
    <mergeCell ref="AL7:AL9"/>
    <mergeCell ref="A8:C9"/>
    <mergeCell ref="AN2:AS2"/>
    <mergeCell ref="AN7:AR7"/>
    <mergeCell ref="AR8:AR9"/>
    <mergeCell ref="AN3:AS3"/>
    <mergeCell ref="AS7:AS9"/>
    <mergeCell ref="AN8:AN9"/>
    <mergeCell ref="AO8:AO9"/>
    <mergeCell ref="AP8:AP9"/>
    <mergeCell ref="AQ8:AQ9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2018-05-22T12:36:09Z</cp:lastPrinted>
  <dcterms:created xsi:type="dcterms:W3CDTF">2013-08-05T12:36:42Z</dcterms:created>
  <dcterms:modified xsi:type="dcterms:W3CDTF">2018-05-22T12:36:15Z</dcterms:modified>
  <cp:category/>
  <cp:version/>
  <cp:contentType/>
  <cp:contentStatus/>
</cp:coreProperties>
</file>